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avedra.METHASYS\Desktop\PUBLICACIÓN\"/>
    </mc:Choice>
  </mc:AlternateContent>
  <bookViews>
    <workbookView xWindow="0" yWindow="0" windowWidth="24000" windowHeight="9030" activeTab="4"/>
  </bookViews>
  <sheets>
    <sheet name="DEPORTE" sheetId="1" r:id="rId1"/>
    <sheet name="CULTURA" sheetId="2" r:id="rId2"/>
    <sheet name="SOCIAL " sheetId="3" r:id="rId3"/>
    <sheet name="MEDIO AMBIENTE" sheetId="4" r:id="rId4"/>
    <sheet name="SEGURIDAD CIUDADAN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D33" i="5"/>
  <c r="D32" i="5"/>
  <c r="D31" i="5"/>
  <c r="D30" i="5"/>
  <c r="D29" i="5"/>
  <c r="D36" i="4"/>
  <c r="D35" i="4"/>
  <c r="D34" i="4"/>
  <c r="D33" i="4"/>
  <c r="D32" i="4"/>
  <c r="D31" i="4"/>
  <c r="D30" i="4"/>
  <c r="D29" i="4"/>
  <c r="D49" i="4"/>
  <c r="D48" i="4"/>
  <c r="D36" i="3"/>
  <c r="D35" i="3"/>
  <c r="D34" i="3"/>
  <c r="D33" i="3"/>
  <c r="D32" i="3"/>
  <c r="D53" i="3"/>
  <c r="D52" i="3"/>
  <c r="D39" i="3"/>
  <c r="D38" i="3"/>
  <c r="D37" i="3"/>
  <c r="D31" i="3"/>
  <c r="D30" i="3"/>
  <c r="D29" i="3"/>
  <c r="D67" i="3"/>
  <c r="D54" i="2"/>
  <c r="D28" i="1" l="1"/>
  <c r="D17" i="1"/>
  <c r="H33" i="2"/>
  <c r="D53" i="1"/>
  <c r="D28" i="2"/>
  <c r="D18" i="4"/>
  <c r="D66" i="3"/>
  <c r="D50" i="3"/>
  <c r="D28" i="3"/>
  <c r="D18" i="3"/>
  <c r="D17" i="3"/>
  <c r="D53" i="2"/>
  <c r="D39" i="2"/>
  <c r="D18" i="2"/>
  <c r="D17" i="2"/>
  <c r="D21" i="2" s="1"/>
  <c r="C5" i="2" s="1"/>
  <c r="D54" i="1"/>
  <c r="D55" i="1"/>
  <c r="C8" i="1"/>
  <c r="E8" i="1"/>
  <c r="D39" i="1"/>
  <c r="D18" i="1"/>
  <c r="D19" i="1"/>
  <c r="E8" i="4"/>
  <c r="D63" i="4"/>
  <c r="D65" i="4"/>
  <c r="C8" i="4"/>
  <c r="D47" i="4"/>
  <c r="D28" i="4"/>
  <c r="D17" i="4"/>
  <c r="E7" i="5"/>
  <c r="D59" i="5"/>
  <c r="D45" i="5"/>
  <c r="D28" i="5"/>
  <c r="D18" i="5"/>
  <c r="D17" i="5"/>
  <c r="D60" i="5"/>
  <c r="D49" i="5"/>
  <c r="D48" i="5"/>
  <c r="D47" i="5"/>
  <c r="D46" i="5"/>
  <c r="D50" i="5"/>
  <c r="C7" i="5"/>
  <c r="D37" i="5"/>
  <c r="D36" i="5"/>
  <c r="D35" i="5"/>
  <c r="D20" i="5"/>
  <c r="D19" i="5"/>
  <c r="B8" i="5"/>
  <c r="D63" i="5"/>
  <c r="B7" i="5"/>
  <c r="D52" i="5"/>
  <c r="B6" i="5"/>
  <c r="D40" i="5"/>
  <c r="B5" i="5"/>
  <c r="D23" i="5"/>
  <c r="D64" i="4"/>
  <c r="D53" i="4"/>
  <c r="D52" i="4"/>
  <c r="D51" i="4"/>
  <c r="D50" i="4"/>
  <c r="D39" i="4"/>
  <c r="D38" i="4"/>
  <c r="D37" i="4"/>
  <c r="D40" i="4"/>
  <c r="C6" i="4" s="1"/>
  <c r="E6" i="4" s="1"/>
  <c r="D20" i="4"/>
  <c r="D19" i="4"/>
  <c r="B8" i="4"/>
  <c r="D67" i="4"/>
  <c r="B7" i="4"/>
  <c r="D56" i="4"/>
  <c r="B6" i="4"/>
  <c r="D42" i="4"/>
  <c r="B5" i="4"/>
  <c r="D23" i="4"/>
  <c r="D69" i="3"/>
  <c r="C8" i="3" s="1"/>
  <c r="D68" i="3"/>
  <c r="D56" i="3"/>
  <c r="D55" i="3"/>
  <c r="D54" i="3"/>
  <c r="D51" i="3"/>
  <c r="D57" i="3"/>
  <c r="C7" i="3"/>
  <c r="E7" i="3" s="1"/>
  <c r="D42" i="3"/>
  <c r="D41" i="3"/>
  <c r="D40" i="3"/>
  <c r="D43" i="3"/>
  <c r="C6" i="3" s="1"/>
  <c r="E6" i="3" s="1"/>
  <c r="D20" i="3"/>
  <c r="D19" i="3"/>
  <c r="D21" i="3"/>
  <c r="C5" i="3"/>
  <c r="B8" i="3"/>
  <c r="D71" i="3"/>
  <c r="B7" i="3"/>
  <c r="D59" i="3"/>
  <c r="B6" i="3"/>
  <c r="D45" i="3"/>
  <c r="B5" i="3"/>
  <c r="D23" i="3"/>
  <c r="D56" i="2"/>
  <c r="C8" i="2"/>
  <c r="E8" i="2"/>
  <c r="D55" i="2"/>
  <c r="D43" i="2"/>
  <c r="D42" i="2"/>
  <c r="D41" i="2"/>
  <c r="D40" i="2"/>
  <c r="D31" i="2"/>
  <c r="D30" i="2"/>
  <c r="D29" i="2"/>
  <c r="D20" i="2"/>
  <c r="D19" i="2"/>
  <c r="B8" i="2"/>
  <c r="D58" i="2"/>
  <c r="B7" i="2"/>
  <c r="D46" i="2"/>
  <c r="B6" i="2"/>
  <c r="D34" i="2"/>
  <c r="B5" i="2"/>
  <c r="D23" i="2"/>
  <c r="D43" i="1"/>
  <c r="D42" i="1"/>
  <c r="D41" i="1"/>
  <c r="D40" i="1"/>
  <c r="D31" i="1"/>
  <c r="D30" i="1"/>
  <c r="D29" i="1"/>
  <c r="D32" i="1"/>
  <c r="C6" i="1"/>
  <c r="E6" i="1"/>
  <c r="D20" i="1"/>
  <c r="D21" i="1" s="1"/>
  <c r="C5" i="1" s="1"/>
  <c r="B8" i="1"/>
  <c r="D57" i="1"/>
  <c r="B7" i="1"/>
  <c r="D46" i="1" s="1"/>
  <c r="B6" i="1"/>
  <c r="D34" i="1" s="1"/>
  <c r="B5" i="1"/>
  <c r="D23" i="1" s="1"/>
  <c r="D32" i="2"/>
  <c r="C6" i="2"/>
  <c r="E6" i="2"/>
  <c r="D21" i="4"/>
  <c r="C5" i="4"/>
  <c r="D44" i="2"/>
  <c r="C7" i="2"/>
  <c r="E7" i="2"/>
  <c r="D44" i="1"/>
  <c r="C7" i="1"/>
  <c r="E7" i="1"/>
  <c r="D54" i="4"/>
  <c r="C7" i="4"/>
  <c r="E7" i="4" s="1"/>
  <c r="D61" i="5"/>
  <c r="C8" i="5"/>
  <c r="E8" i="5"/>
  <c r="D38" i="5"/>
  <c r="C6" i="5"/>
  <c r="E6" i="5" s="1"/>
  <c r="D21" i="5"/>
  <c r="C5" i="5"/>
  <c r="E5" i="5"/>
  <c r="E5" i="4"/>
  <c r="E5" i="3"/>
  <c r="C9" i="2" l="1"/>
  <c r="E5" i="2"/>
  <c r="C9" i="5"/>
  <c r="C9" i="4"/>
  <c r="C9" i="3"/>
  <c r="E8" i="3"/>
  <c r="E5" i="1"/>
  <c r="C9" i="1"/>
</calcChain>
</file>

<file path=xl/sharedStrings.xml><?xml version="1.0" encoding="utf-8"?>
<sst xmlns="http://schemas.openxmlformats.org/spreadsheetml/2006/main" count="201" uniqueCount="31">
  <si>
    <t>DISTRIBUCION DE GASTOS</t>
  </si>
  <si>
    <t>ITEM</t>
  </si>
  <si>
    <t>TOPE MAXIMO</t>
  </si>
  <si>
    <t>SOLICITADO AL F.N.D.R</t>
  </si>
  <si>
    <t>%</t>
  </si>
  <si>
    <t>VERIFICADOR TOPES</t>
  </si>
  <si>
    <t>1. PERSONAL</t>
  </si>
  <si>
    <t>2. OPERACIÓN</t>
  </si>
  <si>
    <t>3. INVERSIÓN</t>
  </si>
  <si>
    <t>4. DIFUSIÓN (mínimo 1%)</t>
  </si>
  <si>
    <t>TOTAL DISTRIBUCION (1+2+3+4)</t>
  </si>
  <si>
    <t>MONTO TOTAL SOLICITADO AL FNDR</t>
  </si>
  <si>
    <t>CÁLCULO GASTOS DE PERSONAL</t>
  </si>
  <si>
    <t>Profesión u oficio</t>
  </si>
  <si>
    <t>Nº de horas</t>
  </si>
  <si>
    <t>valor de la hora</t>
  </si>
  <si>
    <t>valor total</t>
  </si>
  <si>
    <t>Total Honorarios</t>
  </si>
  <si>
    <t>Tope Financiamiento</t>
  </si>
  <si>
    <t>CÁLCULO GASTOS DE OPERACIÓN</t>
  </si>
  <si>
    <t>Detalle</t>
  </si>
  <si>
    <t>Cantidad (Unidades)</t>
  </si>
  <si>
    <t>Valor x Unidad</t>
  </si>
  <si>
    <t>Total</t>
  </si>
  <si>
    <t>CÁLCULO GASTOS INVERSION</t>
  </si>
  <si>
    <t>Valor total</t>
  </si>
  <si>
    <t>TOTAL OPERACIONES</t>
  </si>
  <si>
    <t>CÁLCULO GASTOS DE DIFUSIÓN</t>
  </si>
  <si>
    <t>DETALLE</t>
  </si>
  <si>
    <t>Total Difusión</t>
  </si>
  <si>
    <t>TOPE PRODUCTORA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</si>
</sst>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-* #,##0_-;\-* #,##0_-;_-* &quot;-&quot;??_-;_-@_-"/>
    <numFmt numFmtId="165" formatCode="&quot;$&quot;\ #,##0;[Red]\-&quot;$&quot;\ #,##0"/>
    <numFmt numFmtId="166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164" fontId="5" fillId="2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6" fillId="0" borderId="1" xfId="3" applyNumberFormat="1" applyFont="1" applyBorder="1" applyAlignment="1" applyProtection="1">
      <alignment horizontal="right" vertical="center" wrapText="1" readingOrder="1"/>
      <protection hidden="1"/>
    </xf>
    <xf numFmtId="0" fontId="7" fillId="0" borderId="1" xfId="0" applyFont="1" applyBorder="1" applyAlignment="1" applyProtection="1">
      <alignment vertical="center"/>
      <protection hidden="1"/>
    </xf>
    <xf numFmtId="9" fontId="0" fillId="0" borderId="0" xfId="0" applyNumberFormat="1"/>
    <xf numFmtId="165" fontId="0" fillId="0" borderId="0" xfId="0" applyNumberFormat="1"/>
    <xf numFmtId="3" fontId="9" fillId="4" borderId="1" xfId="0" applyNumberFormat="1" applyFont="1" applyFill="1" applyBorder="1" applyAlignment="1" applyProtection="1">
      <alignment vertical="center" wrapText="1" readingOrder="1"/>
      <protection hidden="1"/>
    </xf>
    <xf numFmtId="3" fontId="0" fillId="0" borderId="0" xfId="0" applyNumberFormat="1" applyFill="1"/>
    <xf numFmtId="0" fontId="0" fillId="0" borderId="0" xfId="0" applyFill="1"/>
    <xf numFmtId="164" fontId="0" fillId="0" borderId="0" xfId="0" applyNumberFormat="1"/>
    <xf numFmtId="166" fontId="0" fillId="0" borderId="0" xfId="0" applyNumberFormat="1"/>
    <xf numFmtId="3" fontId="9" fillId="7" borderId="1" xfId="0" applyNumberFormat="1" applyFont="1" applyFill="1" applyBorder="1" applyAlignment="1" applyProtection="1">
      <alignment vertical="center" wrapText="1" readingOrder="1"/>
      <protection locked="0"/>
    </xf>
    <xf numFmtId="0" fontId="11" fillId="7" borderId="1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164" fontId="11" fillId="7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 readingOrder="1"/>
      <protection hidden="1"/>
    </xf>
    <xf numFmtId="0" fontId="12" fillId="7" borderId="2" xfId="0" applyFont="1" applyFill="1" applyBorder="1" applyAlignment="1" applyProtection="1">
      <alignment horizontal="left" vertical="center"/>
      <protection locked="0"/>
    </xf>
    <xf numFmtId="164" fontId="11" fillId="0" borderId="1" xfId="1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Protection="1">
      <protection locked="0" hidden="1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 readingOrder="1"/>
      <protection locked="0" hidden="1"/>
    </xf>
    <xf numFmtId="10" fontId="9" fillId="0" borderId="0" xfId="3" applyNumberFormat="1" applyFont="1" applyFill="1" applyBorder="1" applyAlignment="1" applyProtection="1">
      <alignment vertical="center" wrapText="1" readingOrder="1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protection locked="0" hidden="1"/>
    </xf>
    <xf numFmtId="164" fontId="0" fillId="0" borderId="0" xfId="0" applyNumberFormat="1" applyProtection="1">
      <protection locked="0" hidden="1"/>
    </xf>
    <xf numFmtId="0" fontId="5" fillId="2" borderId="1" xfId="0" applyFont="1" applyFill="1" applyBorder="1" applyAlignment="1" applyProtection="1">
      <alignment horizontal="left" vertical="center" wrapText="1" readingOrder="1"/>
      <protection hidden="1"/>
    </xf>
    <xf numFmtId="0" fontId="4" fillId="2" borderId="1" xfId="0" applyFont="1" applyFill="1" applyBorder="1" applyAlignment="1" applyProtection="1">
      <alignment horizontal="center" vertical="center" wrapText="1" readingOrder="1"/>
      <protection hidden="1"/>
    </xf>
    <xf numFmtId="0" fontId="8" fillId="2" borderId="1" xfId="0" applyFont="1" applyFill="1" applyBorder="1" applyAlignment="1" applyProtection="1">
      <alignment horizontal="center" vertical="center" wrapText="1" readingOrder="1"/>
      <protection hidden="1"/>
    </xf>
    <xf numFmtId="10" fontId="9" fillId="2" borderId="1" xfId="3" applyNumberFormat="1" applyFont="1" applyFill="1" applyBorder="1" applyAlignment="1" applyProtection="1">
      <alignment vertical="center" wrapText="1" readingOrder="1"/>
      <protection hidden="1"/>
    </xf>
    <xf numFmtId="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3" fillId="4" borderId="1" xfId="0" applyFont="1" applyFill="1" applyBorder="1" applyProtection="1">
      <protection hidden="1"/>
    </xf>
    <xf numFmtId="164" fontId="3" fillId="4" borderId="1" xfId="1" applyNumberFormat="1" applyFont="1" applyFill="1" applyBorder="1" applyAlignment="1" applyProtection="1">
      <alignment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 vertical="center" wrapText="1" readingOrder="1"/>
      <protection hidden="1"/>
    </xf>
    <xf numFmtId="0" fontId="4" fillId="2" borderId="2" xfId="0" applyFont="1" applyFill="1" applyBorder="1" applyAlignment="1" applyProtection="1">
      <alignment horizontal="center" vertical="center" wrapText="1" readingOrder="1"/>
      <protection hidden="1"/>
    </xf>
    <xf numFmtId="0" fontId="4" fillId="2" borderId="3" xfId="0" applyFont="1" applyFill="1" applyBorder="1" applyAlignment="1" applyProtection="1">
      <alignment horizontal="center" vertical="center" wrapText="1" readingOrder="1"/>
      <protection hidden="1"/>
    </xf>
    <xf numFmtId="0" fontId="4" fillId="3" borderId="1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Alignment="1" applyProtection="1">
      <alignment vertical="center"/>
      <protection locked="0" hidden="1"/>
    </xf>
    <xf numFmtId="0" fontId="4" fillId="2" borderId="1" xfId="0" applyFont="1" applyFill="1" applyBorder="1" applyAlignment="1" applyProtection="1">
      <alignment horizontal="center" vertical="center" wrapText="1" readingOrder="1"/>
      <protection locked="0" hidden="1"/>
    </xf>
    <xf numFmtId="0" fontId="4" fillId="2" borderId="2" xfId="0" applyFont="1" applyFill="1" applyBorder="1" applyAlignment="1" applyProtection="1">
      <alignment horizontal="center" vertical="center" wrapText="1" readingOrder="1"/>
      <protection locked="0" hidden="1"/>
    </xf>
    <xf numFmtId="0" fontId="4" fillId="3" borderId="1" xfId="0" applyFont="1" applyFill="1" applyBorder="1" applyAlignment="1" applyProtection="1">
      <alignment horizontal="center" vertical="center" wrapText="1" readingOrder="1"/>
      <protection locked="0" hidden="1"/>
    </xf>
    <xf numFmtId="0" fontId="4" fillId="2" borderId="3" xfId="0" applyFont="1" applyFill="1" applyBorder="1" applyAlignment="1" applyProtection="1">
      <alignment horizontal="center" vertical="center" wrapText="1" readingOrder="1"/>
      <protection locked="0" hidden="1"/>
    </xf>
    <xf numFmtId="0" fontId="5" fillId="2" borderId="1" xfId="0" applyFont="1" applyFill="1" applyBorder="1" applyAlignment="1" applyProtection="1">
      <alignment horizontal="left" vertical="center" wrapText="1" readingOrder="1"/>
      <protection locked="0" hidden="1"/>
    </xf>
    <xf numFmtId="164" fontId="5" fillId="2" borderId="1" xfId="1" applyNumberFormat="1" applyFont="1" applyFill="1" applyBorder="1" applyAlignment="1" applyProtection="1">
      <alignment horizontal="right" vertical="center" wrapText="1" readingOrder="1"/>
      <protection locked="0" hidden="1"/>
    </xf>
    <xf numFmtId="3" fontId="6" fillId="0" borderId="1" xfId="0" applyNumberFormat="1" applyFont="1" applyBorder="1" applyAlignment="1" applyProtection="1">
      <alignment horizontal="right" vertical="center" wrapText="1" readingOrder="1"/>
      <protection locked="0" hidden="1"/>
    </xf>
    <xf numFmtId="10" fontId="6" fillId="0" borderId="1" xfId="3" applyNumberFormat="1" applyFont="1" applyBorder="1" applyAlignment="1" applyProtection="1">
      <alignment horizontal="right" vertical="center" wrapText="1" readingOrder="1"/>
      <protection locked="0" hidden="1"/>
    </xf>
    <xf numFmtId="0" fontId="7" fillId="0" borderId="1" xfId="0" applyFont="1" applyBorder="1" applyAlignment="1" applyProtection="1">
      <alignment vertical="center"/>
      <protection locked="0" hidden="1"/>
    </xf>
    <xf numFmtId="9" fontId="0" fillId="0" borderId="0" xfId="0" applyNumberFormat="1" applyProtection="1">
      <protection locked="0" hidden="1"/>
    </xf>
    <xf numFmtId="165" fontId="0" fillId="0" borderId="0" xfId="0" applyNumberFormat="1" applyProtection="1">
      <protection locked="0" hidden="1"/>
    </xf>
    <xf numFmtId="0" fontId="4" fillId="2" borderId="1" xfId="0" applyFont="1" applyFill="1" applyBorder="1" applyAlignment="1" applyProtection="1">
      <alignment horizontal="center" vertical="center" wrapText="1" readingOrder="1"/>
      <protection locked="0" hidden="1"/>
    </xf>
    <xf numFmtId="0" fontId="8" fillId="2" borderId="1" xfId="0" applyFont="1" applyFill="1" applyBorder="1" applyAlignment="1" applyProtection="1">
      <alignment horizontal="center" vertical="center" wrapText="1" readingOrder="1"/>
      <protection locked="0" hidden="1"/>
    </xf>
    <xf numFmtId="10" fontId="9" fillId="2" borderId="1" xfId="3" applyNumberFormat="1" applyFont="1" applyFill="1" applyBorder="1" applyAlignment="1" applyProtection="1">
      <alignment vertical="center" wrapText="1" readingOrder="1"/>
      <protection locked="0" hidden="1"/>
    </xf>
    <xf numFmtId="3" fontId="9" fillId="7" borderId="1" xfId="0" applyNumberFormat="1" applyFont="1" applyFill="1" applyBorder="1" applyAlignment="1" applyProtection="1">
      <alignment vertical="center" wrapText="1" readingOrder="1"/>
      <protection locked="0" hidden="1"/>
    </xf>
    <xf numFmtId="3" fontId="0" fillId="0" borderId="0" xfId="0" applyNumberFormat="1" applyFill="1" applyProtection="1">
      <protection locked="0" hidden="1"/>
    </xf>
    <xf numFmtId="0" fontId="0" fillId="0" borderId="0" xfId="0" applyFill="1" applyProtection="1">
      <protection locked="0" hidden="1"/>
    </xf>
    <xf numFmtId="3" fontId="0" fillId="0" borderId="0" xfId="0" applyNumberFormat="1" applyProtection="1"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11" fillId="7" borderId="1" xfId="0" applyFont="1" applyFill="1" applyBorder="1" applyAlignment="1" applyProtection="1">
      <alignment vertical="center"/>
      <protection locked="0" hidden="1"/>
    </xf>
    <xf numFmtId="0" fontId="11" fillId="7" borderId="1" xfId="0" applyFont="1" applyFill="1" applyBorder="1" applyAlignment="1" applyProtection="1">
      <alignment horizontal="center" vertical="center"/>
      <protection locked="0" hidden="1"/>
    </xf>
    <xf numFmtId="164" fontId="11" fillId="7" borderId="1" xfId="1" applyNumberFormat="1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vertical="center"/>
      <protection locked="0" hidden="1"/>
    </xf>
    <xf numFmtId="0" fontId="11" fillId="0" borderId="1" xfId="0" applyFont="1" applyBorder="1" applyAlignment="1" applyProtection="1">
      <alignment vertical="center"/>
      <protection locked="0" hidden="1"/>
    </xf>
    <xf numFmtId="164" fontId="3" fillId="5" borderId="1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locked="0" hidden="1"/>
    </xf>
    <xf numFmtId="0" fontId="3" fillId="6" borderId="2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protection locked="0" hidden="1"/>
    </xf>
    <xf numFmtId="0" fontId="12" fillId="7" borderId="2" xfId="0" applyFont="1" applyFill="1" applyBorder="1" applyAlignment="1" applyProtection="1">
      <alignment horizontal="left" vertical="center"/>
      <protection locked="0" hidden="1"/>
    </xf>
    <xf numFmtId="166" fontId="0" fillId="0" borderId="0" xfId="0" applyNumberFormat="1" applyProtection="1"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11" fillId="7" borderId="1" xfId="0" applyFont="1" applyFill="1" applyBorder="1" applyAlignment="1" applyProtection="1">
      <alignment vertical="center" wrapText="1"/>
      <protection locked="0"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13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41" fontId="14" fillId="4" borderId="4" xfId="2" applyFont="1" applyFill="1" applyBorder="1" applyAlignment="1" applyProtection="1">
      <alignment vertical="center"/>
      <protection hidden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I10" sqref="I10"/>
    </sheetView>
  </sheetViews>
  <sheetFormatPr baseColWidth="10" defaultRowHeight="15" x14ac:dyDescent="0.25"/>
  <cols>
    <col min="1" max="1" width="36" style="21" customWidth="1"/>
    <col min="2" max="2" width="38.42578125" style="21" customWidth="1"/>
    <col min="3" max="3" width="24.85546875" style="21" customWidth="1"/>
    <col min="4" max="4" width="24" style="21" customWidth="1"/>
    <col min="5" max="5" width="18" style="21" customWidth="1"/>
    <col min="6" max="16384" width="11.42578125" style="21"/>
  </cols>
  <sheetData>
    <row r="1" spans="1:8" s="20" customFormat="1" ht="33.75" customHeight="1" x14ac:dyDescent="0.35">
      <c r="A1" s="54" t="s">
        <v>0</v>
      </c>
      <c r="B1" s="54"/>
      <c r="C1" s="54"/>
      <c r="D1" s="54"/>
      <c r="E1" s="54"/>
    </row>
    <row r="2" spans="1:8" x14ac:dyDescent="0.25">
      <c r="A2" s="28"/>
      <c r="B2" s="28"/>
      <c r="C2" s="28"/>
      <c r="D2" s="28"/>
      <c r="E2" s="28"/>
    </row>
    <row r="3" spans="1:8" ht="15" customHeight="1" x14ac:dyDescent="0.25">
      <c r="A3" s="55" t="s">
        <v>1</v>
      </c>
      <c r="B3" s="56" t="s">
        <v>2</v>
      </c>
      <c r="C3" s="55" t="s">
        <v>3</v>
      </c>
      <c r="D3" s="56" t="s">
        <v>4</v>
      </c>
      <c r="E3" s="58" t="s">
        <v>5</v>
      </c>
    </row>
    <row r="4" spans="1:8" ht="27" customHeight="1" x14ac:dyDescent="0.25">
      <c r="A4" s="55"/>
      <c r="B4" s="57"/>
      <c r="C4" s="55"/>
      <c r="D4" s="57"/>
      <c r="E4" s="58"/>
    </row>
    <row r="5" spans="1:8" ht="34.5" customHeight="1" x14ac:dyDescent="0.25">
      <c r="A5" s="35" t="s">
        <v>6</v>
      </c>
      <c r="B5" s="2">
        <f>C10*D5</f>
        <v>0</v>
      </c>
      <c r="C5" s="17">
        <f>D21</f>
        <v>0</v>
      </c>
      <c r="D5" s="3">
        <v>0.3</v>
      </c>
      <c r="E5" s="4" t="b">
        <f>AND(C5&lt;=(C10*D5))</f>
        <v>1</v>
      </c>
    </row>
    <row r="6" spans="1:8" ht="31.5" customHeight="1" x14ac:dyDescent="0.25">
      <c r="A6" s="35" t="s">
        <v>7</v>
      </c>
      <c r="B6" s="2">
        <f>D6*C10</f>
        <v>0</v>
      </c>
      <c r="C6" s="17">
        <f>D32</f>
        <v>0</v>
      </c>
      <c r="D6" s="3">
        <v>0.99</v>
      </c>
      <c r="E6" s="4" t="b">
        <f>AND(C6&lt;=(C10*D6))</f>
        <v>1</v>
      </c>
      <c r="G6" s="22"/>
      <c r="H6" s="23"/>
    </row>
    <row r="7" spans="1:8" ht="35.25" customHeight="1" x14ac:dyDescent="0.25">
      <c r="A7" s="35" t="s">
        <v>8</v>
      </c>
      <c r="B7" s="2">
        <f>D7*C10</f>
        <v>0</v>
      </c>
      <c r="C7" s="17">
        <f>D44</f>
        <v>0</v>
      </c>
      <c r="D7" s="3">
        <v>0.2</v>
      </c>
      <c r="E7" s="4" t="b">
        <f>AND(C7&lt;=(C10*D7))</f>
        <v>1</v>
      </c>
      <c r="G7" s="22"/>
      <c r="H7" s="23"/>
    </row>
    <row r="8" spans="1:8" ht="36" customHeight="1" x14ac:dyDescent="0.25">
      <c r="A8" s="35" t="s">
        <v>9</v>
      </c>
      <c r="B8" s="2">
        <f>C10*D8</f>
        <v>0</v>
      </c>
      <c r="C8" s="17">
        <f>D55</f>
        <v>0</v>
      </c>
      <c r="D8" s="3">
        <v>0.03</v>
      </c>
      <c r="E8" s="4" t="b">
        <f>AND(C8&lt;=(C10*D8))</f>
        <v>1</v>
      </c>
    </row>
    <row r="9" spans="1:8" ht="23.25" x14ac:dyDescent="0.25">
      <c r="A9" s="36"/>
      <c r="B9" s="37" t="s">
        <v>10</v>
      </c>
      <c r="C9" s="7">
        <f>SUM(C5:C8)</f>
        <v>0</v>
      </c>
      <c r="D9" s="38"/>
      <c r="E9" s="39"/>
    </row>
    <row r="10" spans="1:8" s="25" customFormat="1" ht="24.75" customHeight="1" x14ac:dyDescent="0.25">
      <c r="A10" s="30"/>
      <c r="B10" s="37" t="s">
        <v>11</v>
      </c>
      <c r="C10" s="12"/>
      <c r="D10" s="31"/>
      <c r="E10" s="29"/>
      <c r="F10" s="24"/>
    </row>
    <row r="11" spans="1:8" x14ac:dyDescent="0.25">
      <c r="A11" s="40"/>
      <c r="B11" s="40"/>
      <c r="C11" s="41"/>
      <c r="D11" s="40"/>
      <c r="E11" s="28"/>
    </row>
    <row r="12" spans="1:8" x14ac:dyDescent="0.25">
      <c r="A12" s="40"/>
      <c r="B12" s="40"/>
      <c r="C12" s="41"/>
      <c r="D12" s="40"/>
      <c r="E12" s="28"/>
    </row>
    <row r="13" spans="1:8" x14ac:dyDescent="0.25">
      <c r="A13" s="40"/>
      <c r="B13" s="40"/>
      <c r="C13" s="41"/>
      <c r="D13" s="40"/>
      <c r="E13" s="28"/>
    </row>
    <row r="14" spans="1:8" ht="23.25" x14ac:dyDescent="0.35">
      <c r="A14" s="53" t="s">
        <v>12</v>
      </c>
      <c r="B14" s="53"/>
      <c r="C14" s="53"/>
      <c r="D14" s="53"/>
      <c r="E14" s="32"/>
    </row>
    <row r="15" spans="1:8" x14ac:dyDescent="0.25">
      <c r="A15" s="40"/>
      <c r="B15" s="40"/>
      <c r="C15" s="40"/>
      <c r="D15" s="40"/>
      <c r="E15" s="28"/>
    </row>
    <row r="16" spans="1:8" ht="23.25" x14ac:dyDescent="0.25">
      <c r="A16" s="42" t="s">
        <v>13</v>
      </c>
      <c r="B16" s="42" t="s">
        <v>14</v>
      </c>
      <c r="C16" s="42" t="s">
        <v>15</v>
      </c>
      <c r="D16" s="42" t="s">
        <v>16</v>
      </c>
      <c r="E16" s="28"/>
    </row>
    <row r="17" spans="1:5" ht="27.75" customHeight="1" x14ac:dyDescent="0.25">
      <c r="A17" s="13"/>
      <c r="B17" s="15"/>
      <c r="C17" s="15"/>
      <c r="D17" s="19">
        <f>B17*C17</f>
        <v>0</v>
      </c>
      <c r="E17" s="28"/>
    </row>
    <row r="18" spans="1:5" ht="23.25" x14ac:dyDescent="0.25">
      <c r="A18" s="13"/>
      <c r="B18" s="15"/>
      <c r="C18" s="15"/>
      <c r="D18" s="19">
        <f t="shared" ref="D18:D19" si="0">B18*C18</f>
        <v>0</v>
      </c>
      <c r="E18" s="28"/>
    </row>
    <row r="19" spans="1:5" ht="23.25" x14ac:dyDescent="0.25">
      <c r="A19" s="13"/>
      <c r="B19" s="15"/>
      <c r="C19" s="15"/>
      <c r="D19" s="19">
        <f t="shared" si="0"/>
        <v>0</v>
      </c>
      <c r="E19" s="28"/>
    </row>
    <row r="20" spans="1:5" ht="23.25" x14ac:dyDescent="0.25">
      <c r="A20" s="13"/>
      <c r="B20" s="15"/>
      <c r="C20" s="15"/>
      <c r="D20" s="19">
        <f t="shared" ref="D20" si="1">B20*C20</f>
        <v>0</v>
      </c>
      <c r="E20" s="28"/>
    </row>
    <row r="21" spans="1:5" ht="23.25" x14ac:dyDescent="0.25">
      <c r="A21" s="43" t="s">
        <v>17</v>
      </c>
      <c r="B21" s="44"/>
      <c r="C21" s="44"/>
      <c r="D21" s="45">
        <f>SUM(D17:D20)</f>
        <v>0</v>
      </c>
      <c r="E21" s="28"/>
    </row>
    <row r="22" spans="1:5" ht="23.25" x14ac:dyDescent="0.35">
      <c r="A22" s="46"/>
      <c r="B22" s="46"/>
      <c r="C22" s="46"/>
      <c r="D22" s="46"/>
      <c r="E22" s="28"/>
    </row>
    <row r="23" spans="1:5" ht="23.25" x14ac:dyDescent="0.35">
      <c r="A23" s="47" t="s">
        <v>18</v>
      </c>
      <c r="B23" s="40"/>
      <c r="C23" s="46"/>
      <c r="D23" s="48">
        <f>B5</f>
        <v>0</v>
      </c>
      <c r="E23" s="28"/>
    </row>
    <row r="24" spans="1:5" x14ac:dyDescent="0.25">
      <c r="A24" s="40"/>
      <c r="B24" s="40"/>
      <c r="C24" s="40"/>
      <c r="D24" s="40"/>
      <c r="E24" s="28"/>
    </row>
    <row r="25" spans="1:5" ht="23.25" x14ac:dyDescent="0.35">
      <c r="A25" s="53" t="s">
        <v>19</v>
      </c>
      <c r="B25" s="53"/>
      <c r="C25" s="53"/>
      <c r="D25" s="53"/>
      <c r="E25" s="28"/>
    </row>
    <row r="26" spans="1:5" ht="23.25" x14ac:dyDescent="0.35">
      <c r="A26" s="40"/>
      <c r="B26" s="40"/>
      <c r="C26" s="40"/>
      <c r="D26" s="40"/>
      <c r="E26" s="33"/>
    </row>
    <row r="27" spans="1:5" ht="23.25" x14ac:dyDescent="0.25">
      <c r="A27" s="42" t="s">
        <v>20</v>
      </c>
      <c r="B27" s="49" t="s">
        <v>21</v>
      </c>
      <c r="C27" s="49" t="s">
        <v>22</v>
      </c>
      <c r="D27" s="42" t="s">
        <v>16</v>
      </c>
      <c r="E27" s="28"/>
    </row>
    <row r="28" spans="1:5" ht="23.25" x14ac:dyDescent="0.25">
      <c r="A28" s="13"/>
      <c r="B28" s="15"/>
      <c r="C28" s="16"/>
      <c r="D28" s="19">
        <f>B28*C28</f>
        <v>0</v>
      </c>
      <c r="E28" s="28"/>
    </row>
    <row r="29" spans="1:5" ht="23.25" x14ac:dyDescent="0.25">
      <c r="A29" s="13"/>
      <c r="B29" s="15"/>
      <c r="C29" s="16"/>
      <c r="D29" s="19">
        <f t="shared" ref="D29:D31" si="2">B29*C29</f>
        <v>0</v>
      </c>
      <c r="E29" s="28"/>
    </row>
    <row r="30" spans="1:5" ht="23.25" x14ac:dyDescent="0.25">
      <c r="A30" s="13"/>
      <c r="B30" s="15"/>
      <c r="C30" s="16"/>
      <c r="D30" s="19">
        <f t="shared" si="2"/>
        <v>0</v>
      </c>
      <c r="E30" s="28"/>
    </row>
    <row r="31" spans="1:5" ht="23.25" x14ac:dyDescent="0.25">
      <c r="A31" s="13"/>
      <c r="B31" s="15"/>
      <c r="C31" s="16"/>
      <c r="D31" s="19">
        <f t="shared" si="2"/>
        <v>0</v>
      </c>
      <c r="E31" s="28"/>
    </row>
    <row r="32" spans="1:5" ht="23.25" x14ac:dyDescent="0.25">
      <c r="A32" s="43" t="s">
        <v>23</v>
      </c>
      <c r="B32" s="44"/>
      <c r="C32" s="44"/>
      <c r="D32" s="45">
        <f>SUM(D28:D31)</f>
        <v>0</v>
      </c>
      <c r="E32" s="28"/>
    </row>
    <row r="33" spans="1:8" ht="23.25" x14ac:dyDescent="0.35">
      <c r="A33" s="46"/>
      <c r="B33" s="46"/>
      <c r="C33" s="46"/>
      <c r="D33" s="46"/>
      <c r="E33" s="28"/>
    </row>
    <row r="34" spans="1:8" ht="24.75" customHeight="1" x14ac:dyDescent="0.35">
      <c r="A34" s="47" t="s">
        <v>18</v>
      </c>
      <c r="B34" s="40"/>
      <c r="C34" s="46"/>
      <c r="D34" s="48">
        <f>B6</f>
        <v>0</v>
      </c>
      <c r="E34" s="28"/>
    </row>
    <row r="35" spans="1:8" ht="27.75" customHeight="1" x14ac:dyDescent="0.25">
      <c r="A35" s="40"/>
      <c r="B35" s="40"/>
      <c r="C35" s="40"/>
      <c r="D35" s="40"/>
      <c r="E35" s="28"/>
      <c r="G35" s="25"/>
    </row>
    <row r="36" spans="1:8" ht="23.25" x14ac:dyDescent="0.35">
      <c r="A36" s="53" t="s">
        <v>24</v>
      </c>
      <c r="B36" s="53"/>
      <c r="C36" s="53"/>
      <c r="D36" s="53"/>
      <c r="E36" s="28"/>
    </row>
    <row r="37" spans="1:8" x14ac:dyDescent="0.25">
      <c r="A37" s="40"/>
      <c r="B37" s="40"/>
      <c r="C37" s="40"/>
      <c r="D37" s="40"/>
      <c r="E37" s="28"/>
    </row>
    <row r="38" spans="1:8" ht="23.25" x14ac:dyDescent="0.25">
      <c r="A38" s="49" t="s">
        <v>20</v>
      </c>
      <c r="B38" s="49" t="s">
        <v>21</v>
      </c>
      <c r="C38" s="49" t="s">
        <v>22</v>
      </c>
      <c r="D38" s="49" t="s">
        <v>25</v>
      </c>
      <c r="E38" s="28"/>
    </row>
    <row r="39" spans="1:8" ht="21" customHeight="1" x14ac:dyDescent="0.25">
      <c r="A39" s="18"/>
      <c r="B39" s="15"/>
      <c r="C39" s="16"/>
      <c r="D39" s="19">
        <f>B39*C39</f>
        <v>0</v>
      </c>
      <c r="E39" s="28"/>
    </row>
    <row r="40" spans="1:8" ht="21" customHeight="1" x14ac:dyDescent="0.25">
      <c r="A40" s="18"/>
      <c r="B40" s="15"/>
      <c r="C40" s="16"/>
      <c r="D40" s="19">
        <f t="shared" ref="D40:D43" si="3">B40*C40</f>
        <v>0</v>
      </c>
      <c r="E40" s="28"/>
    </row>
    <row r="41" spans="1:8" ht="21" customHeight="1" x14ac:dyDescent="0.25">
      <c r="A41" s="18"/>
      <c r="B41" s="15"/>
      <c r="C41" s="16"/>
      <c r="D41" s="19">
        <f t="shared" si="3"/>
        <v>0</v>
      </c>
      <c r="E41" s="28"/>
    </row>
    <row r="42" spans="1:8" ht="21" customHeight="1" x14ac:dyDescent="0.25">
      <c r="A42" s="18"/>
      <c r="B42" s="15"/>
      <c r="C42" s="16"/>
      <c r="D42" s="19">
        <f t="shared" si="3"/>
        <v>0</v>
      </c>
      <c r="E42" s="28"/>
    </row>
    <row r="43" spans="1:8" ht="21" customHeight="1" x14ac:dyDescent="0.35">
      <c r="A43" s="18"/>
      <c r="B43" s="15"/>
      <c r="C43" s="16"/>
      <c r="D43" s="19">
        <f t="shared" si="3"/>
        <v>0</v>
      </c>
      <c r="E43" s="32"/>
    </row>
    <row r="44" spans="1:8" ht="23.25" x14ac:dyDescent="0.25">
      <c r="A44" s="43" t="s">
        <v>26</v>
      </c>
      <c r="B44" s="44"/>
      <c r="C44" s="44"/>
      <c r="D44" s="45">
        <f>SUM(D39:D43)</f>
        <v>0</v>
      </c>
      <c r="E44" s="28"/>
      <c r="F44" s="26"/>
      <c r="H44" s="27"/>
    </row>
    <row r="45" spans="1:8" ht="24" customHeight="1" x14ac:dyDescent="0.25">
      <c r="A45" s="50"/>
      <c r="B45" s="40"/>
      <c r="C45" s="40"/>
      <c r="D45" s="40"/>
      <c r="E45" s="34"/>
    </row>
    <row r="46" spans="1:8" ht="23.25" x14ac:dyDescent="0.25">
      <c r="A46" s="51" t="s">
        <v>18</v>
      </c>
      <c r="B46" s="40"/>
      <c r="C46" s="40"/>
      <c r="D46" s="48">
        <f>B7</f>
        <v>0</v>
      </c>
      <c r="E46" s="28"/>
    </row>
    <row r="47" spans="1:8" x14ac:dyDescent="0.25">
      <c r="A47" s="40"/>
      <c r="B47" s="40"/>
      <c r="C47" s="40"/>
      <c r="D47" s="40"/>
      <c r="E47" s="28"/>
    </row>
    <row r="48" spans="1:8" x14ac:dyDescent="0.25">
      <c r="A48" s="40"/>
      <c r="B48" s="40"/>
      <c r="C48" s="40"/>
      <c r="D48" s="40"/>
      <c r="E48" s="28"/>
    </row>
    <row r="49" spans="1:5" x14ac:dyDescent="0.25">
      <c r="A49" s="40"/>
      <c r="B49" s="40"/>
      <c r="C49" s="40"/>
      <c r="D49" s="40"/>
      <c r="E49" s="28"/>
    </row>
    <row r="50" spans="1:5" ht="23.25" x14ac:dyDescent="0.35">
      <c r="A50" s="53" t="s">
        <v>27</v>
      </c>
      <c r="B50" s="53"/>
      <c r="C50" s="53"/>
      <c r="D50" s="53"/>
      <c r="E50" s="28"/>
    </row>
    <row r="51" spans="1:5" x14ac:dyDescent="0.25">
      <c r="A51" s="40"/>
      <c r="B51" s="40"/>
      <c r="C51" s="40"/>
      <c r="D51" s="40"/>
      <c r="E51" s="28"/>
    </row>
    <row r="52" spans="1:5" ht="23.25" x14ac:dyDescent="0.25">
      <c r="A52" s="42" t="s">
        <v>28</v>
      </c>
      <c r="B52" s="49" t="s">
        <v>21</v>
      </c>
      <c r="C52" s="49" t="s">
        <v>22</v>
      </c>
      <c r="D52" s="42" t="s">
        <v>16</v>
      </c>
      <c r="E52" s="28"/>
    </row>
    <row r="53" spans="1:5" ht="23.25" x14ac:dyDescent="0.25">
      <c r="A53" s="14"/>
      <c r="B53" s="15"/>
      <c r="C53" s="16"/>
      <c r="D53" s="19">
        <f>B53*C53</f>
        <v>0</v>
      </c>
      <c r="E53" s="28"/>
    </row>
    <row r="54" spans="1:5" ht="23.25" x14ac:dyDescent="0.25">
      <c r="A54" s="14"/>
      <c r="B54" s="15"/>
      <c r="C54" s="16"/>
      <c r="D54" s="19">
        <f>B54*C54</f>
        <v>0</v>
      </c>
      <c r="E54" s="28"/>
    </row>
    <row r="55" spans="1:5" ht="23.25" x14ac:dyDescent="0.25">
      <c r="A55" s="43" t="s">
        <v>29</v>
      </c>
      <c r="B55" s="44"/>
      <c r="C55" s="44"/>
      <c r="D55" s="45">
        <f>SUM(D53:D54)</f>
        <v>0</v>
      </c>
      <c r="E55" s="28"/>
    </row>
    <row r="56" spans="1:5" ht="23.25" x14ac:dyDescent="0.35">
      <c r="A56" s="46"/>
      <c r="B56" s="46"/>
      <c r="C56" s="46"/>
      <c r="D56" s="46"/>
      <c r="E56" s="28"/>
    </row>
    <row r="57" spans="1:5" ht="23.25" x14ac:dyDescent="0.35">
      <c r="A57" s="47" t="s">
        <v>18</v>
      </c>
      <c r="B57" s="40"/>
      <c r="C57" s="46"/>
      <c r="D57" s="48">
        <f>B8</f>
        <v>0</v>
      </c>
      <c r="E57" s="28"/>
    </row>
  </sheetData>
  <sheetProtection algorithmName="SHA-512" hashValue="H5bY554Mpt2RPpPh/n6sjFYUQ7dVp2igrShdTNxxP23qMWVjjFxK3kFprEACp4y4CI/rvAXPaYjFum1EI/z39w==" saltValue="BpjNTG4kaBjPmObfswa1fw==" spinCount="100000" sheet="1" formatCells="0" formatColumns="0" formatRows="0" insertColumns="0" insertRows="0"/>
  <mergeCells count="10">
    <mergeCell ref="A14:D14"/>
    <mergeCell ref="A25:D25"/>
    <mergeCell ref="A36:D36"/>
    <mergeCell ref="A50:D50"/>
    <mergeCell ref="A1:E1"/>
    <mergeCell ref="A3:A4"/>
    <mergeCell ref="B3:B4"/>
    <mergeCell ref="C3:C4"/>
    <mergeCell ref="D3:D4"/>
    <mergeCell ref="E3:E4"/>
  </mergeCells>
  <dataValidations count="1">
    <dataValidation type="decimal" allowBlank="1" showInputMessage="1" showErrorMessage="1" errorTitle="Error en el valor ingresado" error="El valor/hora debe ser menor a $15.000" sqref="C17:C20">
      <formula1>0</formula1>
      <formula2>15000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C8" sqref="C8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  <col min="8" max="8" width="22.85546875" customWidth="1"/>
  </cols>
  <sheetData>
    <row r="1" spans="1:8" s="1" customFormat="1" ht="33.75" customHeight="1" x14ac:dyDescent="0.35">
      <c r="A1" s="54" t="s">
        <v>0</v>
      </c>
      <c r="B1" s="54"/>
      <c r="C1" s="54"/>
      <c r="D1" s="54"/>
      <c r="E1" s="54"/>
      <c r="F1" s="59"/>
      <c r="G1" s="59"/>
      <c r="H1" s="59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ht="15" customHeight="1" x14ac:dyDescent="0.25">
      <c r="A3" s="60" t="s">
        <v>1</v>
      </c>
      <c r="B3" s="61" t="s">
        <v>2</v>
      </c>
      <c r="C3" s="60" t="s">
        <v>3</v>
      </c>
      <c r="D3" s="61" t="s">
        <v>4</v>
      </c>
      <c r="E3" s="62" t="s">
        <v>5</v>
      </c>
      <c r="F3" s="28"/>
      <c r="G3" s="28"/>
      <c r="H3" s="28"/>
    </row>
    <row r="4" spans="1:8" ht="27" customHeight="1" x14ac:dyDescent="0.25">
      <c r="A4" s="60"/>
      <c r="B4" s="63"/>
      <c r="C4" s="60"/>
      <c r="D4" s="63"/>
      <c r="E4" s="62"/>
      <c r="F4" s="28"/>
      <c r="G4" s="28"/>
      <c r="H4" s="28"/>
    </row>
    <row r="5" spans="1:8" ht="34.5" customHeight="1" x14ac:dyDescent="0.25">
      <c r="A5" s="64" t="s">
        <v>6</v>
      </c>
      <c r="B5" s="65">
        <f>C10*D5</f>
        <v>0</v>
      </c>
      <c r="C5" s="17">
        <f>D21</f>
        <v>0</v>
      </c>
      <c r="D5" s="67">
        <v>0.3</v>
      </c>
      <c r="E5" s="68" t="b">
        <f>AND(C5&lt;=(C10*D5))</f>
        <v>1</v>
      </c>
      <c r="F5" s="28"/>
      <c r="G5" s="28"/>
      <c r="H5" s="28"/>
    </row>
    <row r="6" spans="1:8" ht="31.5" customHeight="1" x14ac:dyDescent="0.25">
      <c r="A6" s="64" t="s">
        <v>7</v>
      </c>
      <c r="B6" s="65">
        <f>D6*C10</f>
        <v>0</v>
      </c>
      <c r="C6" s="17">
        <f>D32</f>
        <v>0</v>
      </c>
      <c r="D6" s="67">
        <v>0.99</v>
      </c>
      <c r="E6" s="68" t="b">
        <f>AND(C6&lt;=(C10*D6))</f>
        <v>1</v>
      </c>
      <c r="F6" s="28"/>
      <c r="G6" s="69"/>
      <c r="H6" s="70"/>
    </row>
    <row r="7" spans="1:8" ht="35.25" customHeight="1" x14ac:dyDescent="0.25">
      <c r="A7" s="64" t="s">
        <v>8</v>
      </c>
      <c r="B7" s="65">
        <f>D7*C10</f>
        <v>0</v>
      </c>
      <c r="C7" s="17">
        <f>D44</f>
        <v>0</v>
      </c>
      <c r="D7" s="67">
        <v>0.2</v>
      </c>
      <c r="E7" s="68" t="b">
        <f>AND(C7&lt;=(C10*D7))</f>
        <v>1</v>
      </c>
      <c r="F7" s="28"/>
      <c r="G7" s="69"/>
      <c r="H7" s="70"/>
    </row>
    <row r="8" spans="1:8" ht="36" customHeight="1" x14ac:dyDescent="0.25">
      <c r="A8" s="64" t="s">
        <v>9</v>
      </c>
      <c r="B8" s="65">
        <f>C10*D8</f>
        <v>0</v>
      </c>
      <c r="C8" s="17">
        <f>D56</f>
        <v>0</v>
      </c>
      <c r="D8" s="67">
        <v>0.03</v>
      </c>
      <c r="E8" s="68" t="b">
        <f>AND(C8&lt;=(C10*D8))</f>
        <v>1</v>
      </c>
      <c r="F8" s="28"/>
      <c r="G8" s="28"/>
      <c r="H8" s="28"/>
    </row>
    <row r="9" spans="1:8" ht="23.25" x14ac:dyDescent="0.25">
      <c r="A9" s="71"/>
      <c r="B9" s="72" t="s">
        <v>10</v>
      </c>
      <c r="C9" s="7">
        <f>SUM(C5:C8)</f>
        <v>0</v>
      </c>
      <c r="D9" s="73"/>
      <c r="E9" s="29"/>
      <c r="F9" s="28"/>
      <c r="G9" s="28"/>
      <c r="H9" s="28"/>
    </row>
    <row r="10" spans="1:8" s="9" customFormat="1" ht="24.75" customHeight="1" x14ac:dyDescent="0.25">
      <c r="A10" s="30"/>
      <c r="B10" s="72" t="s">
        <v>11</v>
      </c>
      <c r="C10" s="74"/>
      <c r="D10" s="31"/>
      <c r="E10" s="29"/>
      <c r="F10" s="75"/>
      <c r="G10" s="76"/>
      <c r="H10" s="76"/>
    </row>
    <row r="11" spans="1:8" x14ac:dyDescent="0.25">
      <c r="A11" s="28"/>
      <c r="B11" s="28"/>
      <c r="C11" s="77"/>
      <c r="D11" s="28"/>
      <c r="E11" s="28"/>
      <c r="F11" s="28"/>
      <c r="G11" s="28"/>
      <c r="H11" s="28"/>
    </row>
    <row r="12" spans="1:8" x14ac:dyDescent="0.25">
      <c r="A12" s="28"/>
      <c r="B12" s="28"/>
      <c r="C12" s="77"/>
      <c r="D12" s="28"/>
      <c r="E12" s="28"/>
      <c r="F12" s="28"/>
      <c r="G12" s="28"/>
      <c r="H12" s="28"/>
    </row>
    <row r="13" spans="1:8" x14ac:dyDescent="0.25">
      <c r="A13" s="28"/>
      <c r="B13" s="28"/>
      <c r="C13" s="77"/>
      <c r="D13" s="28"/>
      <c r="E13" s="28"/>
      <c r="F13" s="28"/>
      <c r="G13" s="28"/>
      <c r="H13" s="28"/>
    </row>
    <row r="14" spans="1:8" ht="23.25" x14ac:dyDescent="0.35">
      <c r="A14" s="54" t="s">
        <v>12</v>
      </c>
      <c r="B14" s="54"/>
      <c r="C14" s="54"/>
      <c r="D14" s="54"/>
      <c r="E14" s="52"/>
      <c r="F14" s="28"/>
      <c r="G14" s="28"/>
      <c r="H14" s="28"/>
    </row>
    <row r="15" spans="1:8" x14ac:dyDescent="0.25">
      <c r="A15" s="28"/>
      <c r="B15" s="28"/>
      <c r="C15" s="28"/>
      <c r="D15" s="28"/>
      <c r="E15" s="28"/>
      <c r="F15" s="28"/>
      <c r="G15" s="28"/>
      <c r="H15" s="28"/>
    </row>
    <row r="16" spans="1:8" ht="23.25" x14ac:dyDescent="0.25">
      <c r="A16" s="78" t="s">
        <v>13</v>
      </c>
      <c r="B16" s="78" t="s">
        <v>14</v>
      </c>
      <c r="C16" s="78" t="s">
        <v>15</v>
      </c>
      <c r="D16" s="78" t="s">
        <v>16</v>
      </c>
      <c r="E16" s="28"/>
      <c r="F16" s="28"/>
      <c r="G16" s="28"/>
      <c r="H16" s="28"/>
    </row>
    <row r="17" spans="1:8" ht="27.75" customHeight="1" x14ac:dyDescent="0.25">
      <c r="A17" s="79"/>
      <c r="B17" s="80"/>
      <c r="C17" s="81"/>
      <c r="D17" s="19">
        <f>B17*C17</f>
        <v>0</v>
      </c>
      <c r="E17" s="28"/>
      <c r="F17" s="28"/>
      <c r="G17" s="28"/>
      <c r="H17" s="28"/>
    </row>
    <row r="18" spans="1:8" ht="23.25" x14ac:dyDescent="0.25">
      <c r="A18" s="79"/>
      <c r="B18" s="80"/>
      <c r="C18" s="81"/>
      <c r="D18" s="19">
        <f>B18*C18</f>
        <v>0</v>
      </c>
      <c r="E18" s="28"/>
      <c r="F18" s="28"/>
      <c r="G18" s="28"/>
      <c r="H18" s="28"/>
    </row>
    <row r="19" spans="1:8" ht="23.25" x14ac:dyDescent="0.25">
      <c r="A19" s="79"/>
      <c r="B19" s="80"/>
      <c r="C19" s="81"/>
      <c r="D19" s="19">
        <f t="shared" ref="D19:D20" si="0">B19*C19</f>
        <v>0</v>
      </c>
      <c r="E19" s="28"/>
      <c r="F19" s="28"/>
      <c r="G19" s="28"/>
      <c r="H19" s="28"/>
    </row>
    <row r="20" spans="1:8" ht="23.25" x14ac:dyDescent="0.25">
      <c r="A20" s="79"/>
      <c r="B20" s="80"/>
      <c r="C20" s="81"/>
      <c r="D20" s="19">
        <f t="shared" si="0"/>
        <v>0</v>
      </c>
      <c r="E20" s="28"/>
      <c r="F20" s="28"/>
      <c r="G20" s="28"/>
      <c r="H20" s="28"/>
    </row>
    <row r="21" spans="1:8" ht="23.25" x14ac:dyDescent="0.25">
      <c r="A21" s="82" t="s">
        <v>17</v>
      </c>
      <c r="B21" s="83"/>
      <c r="C21" s="83"/>
      <c r="D21" s="84">
        <f>SUM(D17:D20)</f>
        <v>0</v>
      </c>
      <c r="E21" s="28"/>
      <c r="F21" s="28"/>
      <c r="G21" s="28"/>
      <c r="H21" s="28"/>
    </row>
    <row r="22" spans="1:8" ht="23.25" x14ac:dyDescent="0.35">
      <c r="A22" s="85"/>
      <c r="B22" s="85"/>
      <c r="C22" s="85"/>
      <c r="D22" s="85"/>
      <c r="E22" s="28"/>
      <c r="F22" s="28"/>
      <c r="G22" s="28"/>
      <c r="H22" s="28"/>
    </row>
    <row r="23" spans="1:8" ht="23.25" x14ac:dyDescent="0.35">
      <c r="A23" s="47" t="s">
        <v>18</v>
      </c>
      <c r="B23" s="28"/>
      <c r="C23" s="85"/>
      <c r="D23" s="48">
        <f>B5</f>
        <v>0</v>
      </c>
      <c r="E23" s="28"/>
      <c r="F23" s="28"/>
      <c r="G23" s="28"/>
      <c r="H23" s="28"/>
    </row>
    <row r="24" spans="1:8" x14ac:dyDescent="0.25">
      <c r="A24" s="28"/>
      <c r="B24" s="28"/>
      <c r="C24" s="28"/>
      <c r="D24" s="28"/>
      <c r="E24" s="28"/>
      <c r="F24" s="28"/>
      <c r="G24" s="28"/>
      <c r="H24" s="28"/>
    </row>
    <row r="25" spans="1:8" ht="23.25" x14ac:dyDescent="0.35">
      <c r="A25" s="54" t="s">
        <v>19</v>
      </c>
      <c r="B25" s="54"/>
      <c r="C25" s="54"/>
      <c r="D25" s="54"/>
      <c r="E25" s="28"/>
      <c r="F25" s="28"/>
      <c r="G25" s="28"/>
      <c r="H25" s="28"/>
    </row>
    <row r="26" spans="1:8" ht="23.25" x14ac:dyDescent="0.35">
      <c r="A26" s="28"/>
      <c r="B26" s="28"/>
      <c r="C26" s="28"/>
      <c r="D26" s="28"/>
      <c r="E26" s="33"/>
      <c r="F26" s="28"/>
      <c r="G26" s="28"/>
      <c r="H26" s="28"/>
    </row>
    <row r="27" spans="1:8" ht="23.25" x14ac:dyDescent="0.25">
      <c r="A27" s="78" t="s">
        <v>20</v>
      </c>
      <c r="B27" s="86" t="s">
        <v>21</v>
      </c>
      <c r="C27" s="86" t="s">
        <v>22</v>
      </c>
      <c r="D27" s="78" t="s">
        <v>16</v>
      </c>
      <c r="E27" s="28"/>
      <c r="F27" s="28"/>
      <c r="G27" s="28"/>
      <c r="H27" s="28"/>
    </row>
    <row r="28" spans="1:8" ht="23.25" x14ac:dyDescent="0.25">
      <c r="A28" s="79"/>
      <c r="B28" s="80"/>
      <c r="C28" s="81"/>
      <c r="D28" s="19">
        <f>B28*C28</f>
        <v>0</v>
      </c>
      <c r="E28" s="28"/>
      <c r="F28" s="28"/>
      <c r="G28" s="28"/>
      <c r="H28" s="28"/>
    </row>
    <row r="29" spans="1:8" ht="23.25" x14ac:dyDescent="0.25">
      <c r="A29" s="79"/>
      <c r="B29" s="80"/>
      <c r="C29" s="81"/>
      <c r="D29" s="19">
        <f t="shared" ref="D29:D31" si="1">B29*C29</f>
        <v>0</v>
      </c>
      <c r="E29" s="28"/>
      <c r="F29" s="28"/>
      <c r="G29" s="28"/>
      <c r="H29" s="28"/>
    </row>
    <row r="30" spans="1:8" ht="23.25" x14ac:dyDescent="0.25">
      <c r="A30" s="79"/>
      <c r="B30" s="80"/>
      <c r="C30" s="81"/>
      <c r="D30" s="19">
        <f t="shared" si="1"/>
        <v>0</v>
      </c>
      <c r="E30" s="28"/>
      <c r="F30" s="28"/>
      <c r="G30" s="28"/>
      <c r="H30" s="28"/>
    </row>
    <row r="31" spans="1:8" ht="23.25" x14ac:dyDescent="0.25">
      <c r="A31" s="79"/>
      <c r="B31" s="80"/>
      <c r="C31" s="81"/>
      <c r="D31" s="19">
        <f t="shared" si="1"/>
        <v>0</v>
      </c>
      <c r="E31" s="28"/>
      <c r="F31" s="28"/>
      <c r="G31" s="28"/>
      <c r="H31" s="28"/>
    </row>
    <row r="32" spans="1:8" ht="24" thickBot="1" x14ac:dyDescent="0.3">
      <c r="A32" s="82" t="s">
        <v>23</v>
      </c>
      <c r="B32" s="83"/>
      <c r="C32" s="83"/>
      <c r="D32" s="84">
        <f>SUM(D28:D31)</f>
        <v>0</v>
      </c>
      <c r="E32" s="28"/>
      <c r="F32" s="28"/>
      <c r="G32" s="28"/>
      <c r="H32" s="28"/>
    </row>
    <row r="33" spans="1:8" ht="36" customHeight="1" thickBot="1" x14ac:dyDescent="0.4">
      <c r="A33" s="85"/>
      <c r="B33" s="85"/>
      <c r="C33" s="85"/>
      <c r="D33" s="85"/>
      <c r="E33" s="28"/>
      <c r="F33" s="93" t="s">
        <v>30</v>
      </c>
      <c r="G33" s="94"/>
      <c r="H33" s="95">
        <f>+C10*D6*0.7</f>
        <v>0</v>
      </c>
    </row>
    <row r="34" spans="1:8" ht="24.75" customHeight="1" x14ac:dyDescent="0.35">
      <c r="A34" s="92" t="s">
        <v>18</v>
      </c>
      <c r="B34" s="28"/>
      <c r="C34" s="85"/>
      <c r="D34" s="48">
        <f>B6</f>
        <v>0</v>
      </c>
      <c r="E34" s="28"/>
      <c r="F34" s="87"/>
      <c r="G34" s="87"/>
      <c r="H34" s="28"/>
    </row>
    <row r="35" spans="1:8" ht="27.75" customHeight="1" x14ac:dyDescent="0.25">
      <c r="A35" s="28"/>
      <c r="B35" s="28"/>
      <c r="C35" s="28"/>
      <c r="D35" s="28"/>
      <c r="E35" s="28"/>
      <c r="F35" s="28"/>
      <c r="G35" s="76"/>
      <c r="H35" s="28"/>
    </row>
    <row r="36" spans="1:8" ht="23.25" x14ac:dyDescent="0.35">
      <c r="A36" s="54" t="s">
        <v>24</v>
      </c>
      <c r="B36" s="54"/>
      <c r="C36" s="54"/>
      <c r="D36" s="54"/>
      <c r="E36" s="28"/>
      <c r="F36" s="28"/>
      <c r="G36" s="28"/>
      <c r="H36" s="28"/>
    </row>
    <row r="37" spans="1:8" x14ac:dyDescent="0.25">
      <c r="A37" s="28"/>
      <c r="B37" s="28"/>
      <c r="C37" s="28"/>
      <c r="D37" s="28"/>
      <c r="E37" s="28"/>
      <c r="F37" s="28"/>
      <c r="G37" s="28"/>
      <c r="H37" s="28"/>
    </row>
    <row r="38" spans="1:8" ht="23.25" x14ac:dyDescent="0.25">
      <c r="A38" s="86" t="s">
        <v>20</v>
      </c>
      <c r="B38" s="86" t="s">
        <v>21</v>
      </c>
      <c r="C38" s="86" t="s">
        <v>22</v>
      </c>
      <c r="D38" s="86" t="s">
        <v>25</v>
      </c>
      <c r="E38" s="28"/>
      <c r="F38" s="28"/>
      <c r="G38" s="28"/>
      <c r="H38" s="28"/>
    </row>
    <row r="39" spans="1:8" ht="21" customHeight="1" x14ac:dyDescent="0.25">
      <c r="A39" s="88"/>
      <c r="B39" s="80"/>
      <c r="C39" s="81"/>
      <c r="D39" s="19">
        <f>B39*C39</f>
        <v>0</v>
      </c>
      <c r="E39" s="28"/>
      <c r="F39" s="28"/>
      <c r="G39" s="28"/>
      <c r="H39" s="28"/>
    </row>
    <row r="40" spans="1:8" ht="21" customHeight="1" x14ac:dyDescent="0.25">
      <c r="A40" s="88"/>
      <c r="B40" s="80"/>
      <c r="C40" s="81"/>
      <c r="D40" s="19">
        <f t="shared" ref="D40:D43" si="2">B40*C40</f>
        <v>0</v>
      </c>
      <c r="E40" s="28"/>
      <c r="F40" s="28"/>
      <c r="G40" s="28"/>
      <c r="H40" s="28"/>
    </row>
    <row r="41" spans="1:8" ht="21" customHeight="1" x14ac:dyDescent="0.25">
      <c r="A41" s="88"/>
      <c r="B41" s="80"/>
      <c r="C41" s="81"/>
      <c r="D41" s="19">
        <f t="shared" si="2"/>
        <v>0</v>
      </c>
      <c r="E41" s="28"/>
      <c r="F41" s="28"/>
      <c r="G41" s="28"/>
      <c r="H41" s="28"/>
    </row>
    <row r="42" spans="1:8" ht="21" customHeight="1" x14ac:dyDescent="0.25">
      <c r="A42" s="88"/>
      <c r="B42" s="80"/>
      <c r="C42" s="81"/>
      <c r="D42" s="19">
        <f t="shared" si="2"/>
        <v>0</v>
      </c>
      <c r="E42" s="28"/>
      <c r="F42" s="28"/>
      <c r="G42" s="28"/>
      <c r="H42" s="28"/>
    </row>
    <row r="43" spans="1:8" ht="21" customHeight="1" x14ac:dyDescent="0.35">
      <c r="A43" s="88"/>
      <c r="B43" s="80"/>
      <c r="C43" s="81"/>
      <c r="D43" s="19">
        <f t="shared" si="2"/>
        <v>0</v>
      </c>
      <c r="E43" s="52"/>
      <c r="F43" s="28"/>
      <c r="G43" s="28"/>
      <c r="H43" s="28"/>
    </row>
    <row r="44" spans="1:8" ht="23.25" x14ac:dyDescent="0.25">
      <c r="A44" s="82" t="s">
        <v>26</v>
      </c>
      <c r="B44" s="83"/>
      <c r="C44" s="83"/>
      <c r="D44" s="84">
        <f>SUM(D39:D43)</f>
        <v>0</v>
      </c>
      <c r="E44" s="28"/>
      <c r="F44" s="34"/>
      <c r="G44" s="28"/>
      <c r="H44" s="89"/>
    </row>
    <row r="45" spans="1:8" ht="24" customHeight="1" x14ac:dyDescent="0.25">
      <c r="A45" s="90"/>
      <c r="B45" s="28"/>
      <c r="C45" s="28"/>
      <c r="D45" s="28"/>
      <c r="E45" s="34"/>
      <c r="F45" s="28"/>
      <c r="G45" s="28"/>
      <c r="H45" s="28"/>
    </row>
    <row r="46" spans="1:8" ht="23.25" x14ac:dyDescent="0.25">
      <c r="A46" s="51" t="s">
        <v>18</v>
      </c>
      <c r="B46" s="28"/>
      <c r="C46" s="28"/>
      <c r="D46" s="48">
        <f>B7</f>
        <v>0</v>
      </c>
      <c r="E46" s="28"/>
      <c r="F46" s="28"/>
      <c r="G46" s="28"/>
      <c r="H46" s="28"/>
    </row>
    <row r="47" spans="1:8" x14ac:dyDescent="0.25">
      <c r="A47" s="28"/>
      <c r="B47" s="28"/>
      <c r="C47" s="28"/>
      <c r="D47" s="28"/>
      <c r="E47" s="28"/>
      <c r="F47" s="28"/>
      <c r="G47" s="28"/>
      <c r="H47" s="28"/>
    </row>
    <row r="48" spans="1:8" x14ac:dyDescent="0.25">
      <c r="A48" s="28"/>
      <c r="B48" s="28"/>
      <c r="C48" s="28"/>
      <c r="D48" s="28"/>
      <c r="E48" s="28"/>
      <c r="F48" s="28"/>
      <c r="G48" s="28"/>
      <c r="H48" s="28"/>
    </row>
    <row r="49" spans="1:8" x14ac:dyDescent="0.25">
      <c r="A49" s="28"/>
      <c r="B49" s="28"/>
      <c r="C49" s="28"/>
      <c r="D49" s="28"/>
      <c r="E49" s="28"/>
      <c r="F49" s="28"/>
      <c r="G49" s="28"/>
      <c r="H49" s="28"/>
    </row>
    <row r="50" spans="1:8" ht="23.25" x14ac:dyDescent="0.35">
      <c r="A50" s="54" t="s">
        <v>27</v>
      </c>
      <c r="B50" s="54"/>
      <c r="C50" s="54"/>
      <c r="D50" s="54"/>
      <c r="E50" s="28"/>
      <c r="F50" s="28"/>
      <c r="G50" s="28"/>
      <c r="H50" s="28"/>
    </row>
    <row r="51" spans="1:8" x14ac:dyDescent="0.25">
      <c r="A51" s="28"/>
      <c r="B51" s="28"/>
      <c r="C51" s="28"/>
      <c r="D51" s="28"/>
      <c r="E51" s="28"/>
      <c r="F51" s="28"/>
      <c r="G51" s="28"/>
      <c r="H51" s="28"/>
    </row>
    <row r="52" spans="1:8" ht="23.25" x14ac:dyDescent="0.25">
      <c r="A52" s="78" t="s">
        <v>28</v>
      </c>
      <c r="B52" s="86" t="s">
        <v>21</v>
      </c>
      <c r="C52" s="86" t="s">
        <v>22</v>
      </c>
      <c r="D52" s="78" t="s">
        <v>16</v>
      </c>
      <c r="E52" s="28"/>
      <c r="F52" s="28"/>
      <c r="G52" s="28"/>
      <c r="H52" s="28"/>
    </row>
    <row r="53" spans="1:8" ht="23.25" x14ac:dyDescent="0.25">
      <c r="A53" s="91"/>
      <c r="B53" s="80"/>
      <c r="C53" s="81"/>
      <c r="D53" s="19">
        <f>B53*C53</f>
        <v>0</v>
      </c>
      <c r="E53" s="28"/>
      <c r="F53" s="28"/>
      <c r="G53" s="28"/>
      <c r="H53" s="28"/>
    </row>
    <row r="54" spans="1:8" ht="23.25" x14ac:dyDescent="0.25">
      <c r="A54" s="91"/>
      <c r="B54" s="80"/>
      <c r="C54" s="81"/>
      <c r="D54" s="19">
        <f>B54*C54</f>
        <v>0</v>
      </c>
      <c r="E54" s="28"/>
      <c r="F54" s="28"/>
      <c r="G54" s="28"/>
      <c r="H54" s="28"/>
    </row>
    <row r="55" spans="1:8" ht="23.25" x14ac:dyDescent="0.25">
      <c r="A55" s="91"/>
      <c r="B55" s="80"/>
      <c r="C55" s="81"/>
      <c r="D55" s="19">
        <f>B55*C55</f>
        <v>0</v>
      </c>
      <c r="E55" s="28"/>
      <c r="F55" s="28"/>
      <c r="G55" s="28"/>
      <c r="H55" s="28"/>
    </row>
    <row r="56" spans="1:8" ht="23.25" x14ac:dyDescent="0.25">
      <c r="A56" s="82" t="s">
        <v>29</v>
      </c>
      <c r="B56" s="83"/>
      <c r="C56" s="83"/>
      <c r="D56" s="84">
        <f>SUM(D53:D55)</f>
        <v>0</v>
      </c>
      <c r="E56" s="28"/>
      <c r="F56" s="28"/>
      <c r="G56" s="28"/>
      <c r="H56" s="28"/>
    </row>
    <row r="57" spans="1:8" ht="23.25" x14ac:dyDescent="0.35">
      <c r="A57" s="85"/>
      <c r="B57" s="85"/>
      <c r="C57" s="85"/>
      <c r="D57" s="85"/>
      <c r="E57" s="28"/>
      <c r="F57" s="28"/>
      <c r="G57" s="28"/>
      <c r="H57" s="28"/>
    </row>
    <row r="58" spans="1:8" ht="23.25" x14ac:dyDescent="0.35">
      <c r="A58" s="47" t="s">
        <v>18</v>
      </c>
      <c r="B58" s="28"/>
      <c r="C58" s="85"/>
      <c r="D58" s="48">
        <f>B8</f>
        <v>0</v>
      </c>
      <c r="E58" s="28"/>
      <c r="F58" s="28"/>
      <c r="G58" s="28"/>
      <c r="H58" s="28"/>
    </row>
  </sheetData>
  <sheetProtection algorithmName="SHA-512" hashValue="LPYktEVtOmBTH6S7AE3+II3LQGbcyZ9b98P0gkN9lSmqbogWwCb0gX6b0IZod/4PYUKsItxmk6Zhn5ITfX3mDw==" saltValue="0CxaBDny4guVxRM761XN+g==" spinCount="100000" sheet="1" objects="1" scenarios="1" formatCells="0" formatColumns="0" formatRows="0" insertColumns="0" insertRows="0"/>
  <mergeCells count="11">
    <mergeCell ref="A1:E1"/>
    <mergeCell ref="A3:A4"/>
    <mergeCell ref="B3:B4"/>
    <mergeCell ref="C3:C4"/>
    <mergeCell ref="D3:D4"/>
    <mergeCell ref="E3:E4"/>
    <mergeCell ref="A14:D14"/>
    <mergeCell ref="A25:D25"/>
    <mergeCell ref="A36:D36"/>
    <mergeCell ref="A50:D50"/>
    <mergeCell ref="F33:G33"/>
  </mergeCells>
  <dataValidations count="1">
    <dataValidation type="decimal" allowBlank="1" showInputMessage="1" showErrorMessage="1" errorTitle="Error en el valor ingresado" error="El monto debe ser menor o igual a $15.000" sqref="C17:C20">
      <formula1>0</formula1>
      <formula2>15000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E1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1" customFormat="1" ht="33.75" customHeight="1" x14ac:dyDescent="0.35">
      <c r="A1" s="54" t="s">
        <v>0</v>
      </c>
      <c r="B1" s="54"/>
      <c r="C1" s="54"/>
      <c r="D1" s="54"/>
      <c r="E1" s="54"/>
    </row>
    <row r="2" spans="1:8" x14ac:dyDescent="0.25">
      <c r="A2" s="28"/>
      <c r="B2" s="28"/>
      <c r="C2" s="28"/>
      <c r="D2" s="28"/>
      <c r="E2" s="28"/>
    </row>
    <row r="3" spans="1:8" ht="15" customHeight="1" x14ac:dyDescent="0.25">
      <c r="A3" s="60" t="s">
        <v>1</v>
      </c>
      <c r="B3" s="61" t="s">
        <v>2</v>
      </c>
      <c r="C3" s="60" t="s">
        <v>3</v>
      </c>
      <c r="D3" s="61" t="s">
        <v>4</v>
      </c>
      <c r="E3" s="62" t="s">
        <v>5</v>
      </c>
    </row>
    <row r="4" spans="1:8" ht="27" customHeight="1" x14ac:dyDescent="0.25">
      <c r="A4" s="60"/>
      <c r="B4" s="63"/>
      <c r="C4" s="60"/>
      <c r="D4" s="63"/>
      <c r="E4" s="62"/>
    </row>
    <row r="5" spans="1:8" ht="34.5" customHeight="1" x14ac:dyDescent="0.25">
      <c r="A5" s="64" t="s">
        <v>6</v>
      </c>
      <c r="B5" s="65">
        <f>C10*D5</f>
        <v>0</v>
      </c>
      <c r="C5" s="66">
        <f>D21</f>
        <v>0</v>
      </c>
      <c r="D5" s="67">
        <v>0.3</v>
      </c>
      <c r="E5" s="68" t="b">
        <f>AND(C5&lt;=(C10*D5))</f>
        <v>1</v>
      </c>
    </row>
    <row r="6" spans="1:8" ht="31.5" customHeight="1" x14ac:dyDescent="0.25">
      <c r="A6" s="64" t="s">
        <v>7</v>
      </c>
      <c r="B6" s="65">
        <f>D6*C10</f>
        <v>0</v>
      </c>
      <c r="C6" s="66">
        <f>D43</f>
        <v>0</v>
      </c>
      <c r="D6" s="67">
        <v>0.99</v>
      </c>
      <c r="E6" s="68" t="b">
        <f>AND(C6&lt;=(C10*D6))</f>
        <v>1</v>
      </c>
      <c r="G6" s="5"/>
      <c r="H6" s="6"/>
    </row>
    <row r="7" spans="1:8" ht="35.25" customHeight="1" x14ac:dyDescent="0.25">
      <c r="A7" s="64" t="s">
        <v>8</v>
      </c>
      <c r="B7" s="65">
        <f>D7*C10</f>
        <v>0</v>
      </c>
      <c r="C7" s="66">
        <f>D57</f>
        <v>0</v>
      </c>
      <c r="D7" s="67">
        <v>0.5</v>
      </c>
      <c r="E7" s="68" t="b">
        <f>AND(C7&lt;=(C10*D7))</f>
        <v>1</v>
      </c>
      <c r="G7" s="5"/>
      <c r="H7" s="6"/>
    </row>
    <row r="8" spans="1:8" ht="36" customHeight="1" x14ac:dyDescent="0.25">
      <c r="A8" s="64" t="s">
        <v>9</v>
      </c>
      <c r="B8" s="65">
        <f>C10*D8</f>
        <v>0</v>
      </c>
      <c r="C8" s="66">
        <f>D69</f>
        <v>0</v>
      </c>
      <c r="D8" s="67">
        <v>0.03</v>
      </c>
      <c r="E8" s="68" t="b">
        <f>AND(C8&lt;=(C10*D8))</f>
        <v>1</v>
      </c>
    </row>
    <row r="9" spans="1:8" ht="23.25" x14ac:dyDescent="0.25">
      <c r="A9" s="71"/>
      <c r="B9" s="72" t="s">
        <v>10</v>
      </c>
      <c r="C9" s="7">
        <f>SUM(C5:C8)</f>
        <v>0</v>
      </c>
      <c r="D9" s="73"/>
      <c r="E9" s="29"/>
    </row>
    <row r="10" spans="1:8" s="9" customFormat="1" ht="24.75" customHeight="1" x14ac:dyDescent="0.25">
      <c r="A10" s="30"/>
      <c r="B10" s="72" t="s">
        <v>11</v>
      </c>
      <c r="C10" s="74"/>
      <c r="D10" s="31"/>
      <c r="E10" s="29"/>
      <c r="F10" s="8"/>
    </row>
    <row r="11" spans="1:8" x14ac:dyDescent="0.25">
      <c r="A11" s="28"/>
      <c r="B11" s="28"/>
      <c r="C11" s="77"/>
      <c r="D11" s="28"/>
      <c r="E11" s="28"/>
    </row>
    <row r="12" spans="1:8" x14ac:dyDescent="0.25">
      <c r="A12" s="28"/>
      <c r="B12" s="28"/>
      <c r="C12" s="77"/>
      <c r="D12" s="28"/>
      <c r="E12" s="28"/>
    </row>
    <row r="13" spans="1:8" x14ac:dyDescent="0.25">
      <c r="A13" s="28"/>
      <c r="B13" s="28"/>
      <c r="C13" s="77"/>
      <c r="D13" s="28"/>
      <c r="E13" s="28"/>
    </row>
    <row r="14" spans="1:8" ht="23.25" x14ac:dyDescent="0.35">
      <c r="A14" s="54" t="s">
        <v>12</v>
      </c>
      <c r="B14" s="54"/>
      <c r="C14" s="54"/>
      <c r="D14" s="54"/>
      <c r="E14" s="52"/>
    </row>
    <row r="15" spans="1:8" x14ac:dyDescent="0.25">
      <c r="A15" s="28"/>
      <c r="B15" s="28"/>
      <c r="C15" s="28"/>
      <c r="D15" s="28"/>
      <c r="E15" s="28"/>
    </row>
    <row r="16" spans="1:8" ht="23.25" x14ac:dyDescent="0.25">
      <c r="A16" s="78" t="s">
        <v>13</v>
      </c>
      <c r="B16" s="78" t="s">
        <v>14</v>
      </c>
      <c r="C16" s="78" t="s">
        <v>15</v>
      </c>
      <c r="D16" s="78" t="s">
        <v>16</v>
      </c>
      <c r="E16" s="28"/>
    </row>
    <row r="17" spans="1:5" ht="27.75" customHeight="1" x14ac:dyDescent="0.25">
      <c r="A17" s="79"/>
      <c r="B17" s="80"/>
      <c r="C17" s="81"/>
      <c r="D17" s="19">
        <f>B17*C17</f>
        <v>0</v>
      </c>
      <c r="E17" s="28"/>
    </row>
    <row r="18" spans="1:5" ht="23.25" x14ac:dyDescent="0.25">
      <c r="A18" s="79"/>
      <c r="B18" s="80"/>
      <c r="C18" s="81"/>
      <c r="D18" s="19">
        <f>B18*C18</f>
        <v>0</v>
      </c>
      <c r="E18" s="28"/>
    </row>
    <row r="19" spans="1:5" ht="23.25" x14ac:dyDescent="0.25">
      <c r="A19" s="79"/>
      <c r="B19" s="80"/>
      <c r="C19" s="81"/>
      <c r="D19" s="19">
        <f t="shared" ref="D19:D20" si="0">B19*C19</f>
        <v>0</v>
      </c>
      <c r="E19" s="28"/>
    </row>
    <row r="20" spans="1:5" ht="23.25" x14ac:dyDescent="0.25">
      <c r="A20" s="79"/>
      <c r="B20" s="80"/>
      <c r="C20" s="81"/>
      <c r="D20" s="19">
        <f t="shared" si="0"/>
        <v>0</v>
      </c>
      <c r="E20" s="28"/>
    </row>
    <row r="21" spans="1:5" ht="23.25" x14ac:dyDescent="0.25">
      <c r="A21" s="82" t="s">
        <v>17</v>
      </c>
      <c r="B21" s="83"/>
      <c r="C21" s="83"/>
      <c r="D21" s="84">
        <f>SUM(D17:D20)</f>
        <v>0</v>
      </c>
      <c r="E21" s="28"/>
    </row>
    <row r="22" spans="1:5" ht="23.25" x14ac:dyDescent="0.35">
      <c r="A22" s="85"/>
      <c r="B22" s="85"/>
      <c r="C22" s="85"/>
      <c r="D22" s="85"/>
      <c r="E22" s="28"/>
    </row>
    <row r="23" spans="1:5" ht="23.25" x14ac:dyDescent="0.35">
      <c r="A23" s="47" t="s">
        <v>18</v>
      </c>
      <c r="B23" s="28"/>
      <c r="C23" s="85"/>
      <c r="D23" s="48">
        <f>B5</f>
        <v>0</v>
      </c>
      <c r="E23" s="28"/>
    </row>
    <row r="24" spans="1:5" x14ac:dyDescent="0.25">
      <c r="A24" s="28"/>
      <c r="B24" s="28"/>
      <c r="C24" s="28"/>
      <c r="D24" s="28"/>
      <c r="E24" s="28"/>
    </row>
    <row r="25" spans="1:5" ht="23.25" x14ac:dyDescent="0.35">
      <c r="A25" s="54" t="s">
        <v>19</v>
      </c>
      <c r="B25" s="54"/>
      <c r="C25" s="54"/>
      <c r="D25" s="54"/>
      <c r="E25" s="28"/>
    </row>
    <row r="26" spans="1:5" ht="23.25" x14ac:dyDescent="0.35">
      <c r="A26" s="28"/>
      <c r="B26" s="28"/>
      <c r="C26" s="28"/>
      <c r="D26" s="28"/>
      <c r="E26" s="33"/>
    </row>
    <row r="27" spans="1:5" ht="23.25" x14ac:dyDescent="0.25">
      <c r="A27" s="78" t="s">
        <v>20</v>
      </c>
      <c r="B27" s="86" t="s">
        <v>21</v>
      </c>
      <c r="C27" s="86" t="s">
        <v>22</v>
      </c>
      <c r="D27" s="78" t="s">
        <v>16</v>
      </c>
      <c r="E27" s="28"/>
    </row>
    <row r="28" spans="1:5" ht="23.25" x14ac:dyDescent="0.25">
      <c r="A28" s="79"/>
      <c r="B28" s="80"/>
      <c r="C28" s="81"/>
      <c r="D28" s="19">
        <f t="shared" ref="D28:D39" si="1">B28*C28</f>
        <v>0</v>
      </c>
      <c r="E28" s="28"/>
    </row>
    <row r="29" spans="1:5" ht="23.25" x14ac:dyDescent="0.25">
      <c r="A29" s="79"/>
      <c r="B29" s="80"/>
      <c r="C29" s="81"/>
      <c r="D29" s="19">
        <f t="shared" si="1"/>
        <v>0</v>
      </c>
      <c r="E29" s="28"/>
    </row>
    <row r="30" spans="1:5" ht="23.25" x14ac:dyDescent="0.25">
      <c r="A30" s="79"/>
      <c r="B30" s="80"/>
      <c r="C30" s="81"/>
      <c r="D30" s="19">
        <f t="shared" si="1"/>
        <v>0</v>
      </c>
      <c r="E30" s="28"/>
    </row>
    <row r="31" spans="1:5" ht="23.25" x14ac:dyDescent="0.25">
      <c r="A31" s="79"/>
      <c r="B31" s="80"/>
      <c r="C31" s="81"/>
      <c r="D31" s="19">
        <f t="shared" si="1"/>
        <v>0</v>
      </c>
      <c r="E31" s="28"/>
    </row>
    <row r="32" spans="1:5" ht="23.25" x14ac:dyDescent="0.25">
      <c r="A32" s="79"/>
      <c r="B32" s="80"/>
      <c r="C32" s="81"/>
      <c r="D32" s="19">
        <f t="shared" si="1"/>
        <v>0</v>
      </c>
      <c r="E32" s="28"/>
    </row>
    <row r="33" spans="1:7" ht="23.25" x14ac:dyDescent="0.25">
      <c r="A33" s="79"/>
      <c r="B33" s="80"/>
      <c r="C33" s="81"/>
      <c r="D33" s="19">
        <f t="shared" si="1"/>
        <v>0</v>
      </c>
      <c r="E33" s="28"/>
    </row>
    <row r="34" spans="1:7" ht="23.25" x14ac:dyDescent="0.25">
      <c r="A34" s="79"/>
      <c r="B34" s="80"/>
      <c r="C34" s="81"/>
      <c r="D34" s="19">
        <f t="shared" si="1"/>
        <v>0</v>
      </c>
      <c r="E34" s="28"/>
    </row>
    <row r="35" spans="1:7" ht="23.25" x14ac:dyDescent="0.25">
      <c r="A35" s="79"/>
      <c r="B35" s="80"/>
      <c r="C35" s="81"/>
      <c r="D35" s="19">
        <f t="shared" si="1"/>
        <v>0</v>
      </c>
      <c r="E35" s="28"/>
    </row>
    <row r="36" spans="1:7" ht="23.25" x14ac:dyDescent="0.25">
      <c r="A36" s="79"/>
      <c r="B36" s="80"/>
      <c r="C36" s="81"/>
      <c r="D36" s="19">
        <f t="shared" si="1"/>
        <v>0</v>
      </c>
      <c r="E36" s="28"/>
    </row>
    <row r="37" spans="1:7" ht="23.25" x14ac:dyDescent="0.25">
      <c r="A37" s="79"/>
      <c r="B37" s="80"/>
      <c r="C37" s="81"/>
      <c r="D37" s="19">
        <f t="shared" si="1"/>
        <v>0</v>
      </c>
      <c r="E37" s="28"/>
    </row>
    <row r="38" spans="1:7" ht="23.25" x14ac:dyDescent="0.25">
      <c r="A38" s="79"/>
      <c r="B38" s="80"/>
      <c r="C38" s="81"/>
      <c r="D38" s="19">
        <f t="shared" si="1"/>
        <v>0</v>
      </c>
      <c r="E38" s="28"/>
    </row>
    <row r="39" spans="1:7" ht="23.25" x14ac:dyDescent="0.25">
      <c r="A39" s="79"/>
      <c r="B39" s="80"/>
      <c r="C39" s="81"/>
      <c r="D39" s="19">
        <f t="shared" si="1"/>
        <v>0</v>
      </c>
      <c r="E39" s="28"/>
    </row>
    <row r="40" spans="1:7" ht="23.25" x14ac:dyDescent="0.25">
      <c r="A40" s="79"/>
      <c r="B40" s="80"/>
      <c r="C40" s="81"/>
      <c r="D40" s="19">
        <f t="shared" ref="D40:D42" si="2">B40*C40</f>
        <v>0</v>
      </c>
      <c r="E40" s="28"/>
    </row>
    <row r="41" spans="1:7" ht="23.25" x14ac:dyDescent="0.25">
      <c r="A41" s="79"/>
      <c r="B41" s="80"/>
      <c r="C41" s="81"/>
      <c r="D41" s="19">
        <f t="shared" si="2"/>
        <v>0</v>
      </c>
      <c r="E41" s="28"/>
    </row>
    <row r="42" spans="1:7" ht="23.25" x14ac:dyDescent="0.25">
      <c r="A42" s="79"/>
      <c r="B42" s="80"/>
      <c r="C42" s="81"/>
      <c r="D42" s="19">
        <f t="shared" si="2"/>
        <v>0</v>
      </c>
      <c r="E42" s="28"/>
    </row>
    <row r="43" spans="1:7" ht="23.25" x14ac:dyDescent="0.25">
      <c r="A43" s="82" t="s">
        <v>23</v>
      </c>
      <c r="B43" s="83"/>
      <c r="C43" s="83"/>
      <c r="D43" s="84">
        <f>SUM(D28:D42)</f>
        <v>0</v>
      </c>
      <c r="E43" s="28"/>
    </row>
    <row r="44" spans="1:7" ht="23.25" x14ac:dyDescent="0.35">
      <c r="A44" s="85"/>
      <c r="B44" s="85"/>
      <c r="C44" s="85"/>
      <c r="D44" s="85"/>
      <c r="E44" s="28"/>
    </row>
    <row r="45" spans="1:7" ht="24.75" customHeight="1" x14ac:dyDescent="0.35">
      <c r="A45" s="47" t="s">
        <v>18</v>
      </c>
      <c r="B45" s="28"/>
      <c r="C45" s="85"/>
      <c r="D45" s="48">
        <f>B6</f>
        <v>0</v>
      </c>
      <c r="E45" s="28"/>
    </row>
    <row r="46" spans="1:7" ht="27.75" customHeight="1" x14ac:dyDescent="0.25">
      <c r="A46" s="28"/>
      <c r="B46" s="28"/>
      <c r="C46" s="28"/>
      <c r="D46" s="28"/>
      <c r="E46" s="28"/>
      <c r="G46" s="9"/>
    </row>
    <row r="47" spans="1:7" ht="23.25" x14ac:dyDescent="0.35">
      <c r="A47" s="54" t="s">
        <v>24</v>
      </c>
      <c r="B47" s="54"/>
      <c r="C47" s="54"/>
      <c r="D47" s="54"/>
      <c r="E47" s="28"/>
    </row>
    <row r="48" spans="1:7" x14ac:dyDescent="0.25">
      <c r="A48" s="28"/>
      <c r="B48" s="28"/>
      <c r="C48" s="28"/>
      <c r="D48" s="28"/>
      <c r="E48" s="28"/>
    </row>
    <row r="49" spans="1:8" ht="23.25" x14ac:dyDescent="0.25">
      <c r="A49" s="86" t="s">
        <v>20</v>
      </c>
      <c r="B49" s="86" t="s">
        <v>21</v>
      </c>
      <c r="C49" s="86" t="s">
        <v>22</v>
      </c>
      <c r="D49" s="86" t="s">
        <v>25</v>
      </c>
      <c r="E49" s="28"/>
    </row>
    <row r="50" spans="1:8" ht="21" customHeight="1" x14ac:dyDescent="0.25">
      <c r="A50" s="88"/>
      <c r="B50" s="80"/>
      <c r="C50" s="81"/>
      <c r="D50" s="19">
        <f>B50*C50</f>
        <v>0</v>
      </c>
      <c r="E50" s="28"/>
    </row>
    <row r="51" spans="1:8" ht="21" customHeight="1" x14ac:dyDescent="0.25">
      <c r="A51" s="88"/>
      <c r="B51" s="80"/>
      <c r="C51" s="81"/>
      <c r="D51" s="19">
        <f t="shared" ref="D51:D56" si="3">B51*C51</f>
        <v>0</v>
      </c>
      <c r="E51" s="28"/>
    </row>
    <row r="52" spans="1:8" ht="21" customHeight="1" x14ac:dyDescent="0.25">
      <c r="A52" s="88"/>
      <c r="B52" s="80"/>
      <c r="C52" s="81"/>
      <c r="D52" s="19">
        <f>B52*C52</f>
        <v>0</v>
      </c>
      <c r="E52" s="28"/>
    </row>
    <row r="53" spans="1:8" ht="21" customHeight="1" x14ac:dyDescent="0.25">
      <c r="A53" s="88"/>
      <c r="B53" s="80"/>
      <c r="C53" s="81"/>
      <c r="D53" s="19">
        <f>B53*C53</f>
        <v>0</v>
      </c>
      <c r="E53" s="28"/>
    </row>
    <row r="54" spans="1:8" ht="21" customHeight="1" x14ac:dyDescent="0.25">
      <c r="A54" s="88"/>
      <c r="B54" s="80"/>
      <c r="C54" s="81"/>
      <c r="D54" s="19">
        <f t="shared" si="3"/>
        <v>0</v>
      </c>
      <c r="E54" s="28"/>
    </row>
    <row r="55" spans="1:8" ht="21" customHeight="1" x14ac:dyDescent="0.25">
      <c r="A55" s="88"/>
      <c r="B55" s="80"/>
      <c r="C55" s="81"/>
      <c r="D55" s="19">
        <f t="shared" si="3"/>
        <v>0</v>
      </c>
      <c r="E55" s="28"/>
    </row>
    <row r="56" spans="1:8" ht="21" customHeight="1" x14ac:dyDescent="0.35">
      <c r="A56" s="88"/>
      <c r="B56" s="80"/>
      <c r="C56" s="81"/>
      <c r="D56" s="19">
        <f t="shared" si="3"/>
        <v>0</v>
      </c>
      <c r="E56" s="52"/>
    </row>
    <row r="57" spans="1:8" ht="23.25" x14ac:dyDescent="0.25">
      <c r="A57" s="82" t="s">
        <v>26</v>
      </c>
      <c r="B57" s="83"/>
      <c r="C57" s="83"/>
      <c r="D57" s="84">
        <f>SUM(D50:D56)</f>
        <v>0</v>
      </c>
      <c r="E57" s="28"/>
      <c r="F57" s="10"/>
      <c r="H57" s="11"/>
    </row>
    <row r="58" spans="1:8" ht="24" customHeight="1" x14ac:dyDescent="0.25">
      <c r="A58" s="90"/>
      <c r="B58" s="28"/>
      <c r="C58" s="28"/>
      <c r="D58" s="28"/>
      <c r="E58" s="34"/>
    </row>
    <row r="59" spans="1:8" ht="23.25" x14ac:dyDescent="0.25">
      <c r="A59" s="51" t="s">
        <v>18</v>
      </c>
      <c r="B59" s="28"/>
      <c r="C59" s="28"/>
      <c r="D59" s="48">
        <f>B7</f>
        <v>0</v>
      </c>
      <c r="E59" s="28"/>
    </row>
    <row r="60" spans="1:8" x14ac:dyDescent="0.25">
      <c r="A60" s="28"/>
      <c r="B60" s="28"/>
      <c r="C60" s="28"/>
      <c r="D60" s="28"/>
      <c r="E60" s="28"/>
    </row>
    <row r="61" spans="1:8" x14ac:dyDescent="0.25">
      <c r="A61" s="28"/>
      <c r="B61" s="28"/>
      <c r="C61" s="28"/>
      <c r="D61" s="28"/>
      <c r="E61" s="28"/>
    </row>
    <row r="62" spans="1:8" x14ac:dyDescent="0.25">
      <c r="A62" s="28"/>
      <c r="B62" s="28"/>
      <c r="C62" s="28"/>
      <c r="D62" s="28"/>
      <c r="E62" s="28"/>
    </row>
    <row r="63" spans="1:8" ht="23.25" x14ac:dyDescent="0.35">
      <c r="A63" s="54" t="s">
        <v>27</v>
      </c>
      <c r="B63" s="54"/>
      <c r="C63" s="54"/>
      <c r="D63" s="54"/>
      <c r="E63" s="28"/>
    </row>
    <row r="64" spans="1:8" x14ac:dyDescent="0.25">
      <c r="A64" s="28"/>
      <c r="B64" s="28"/>
      <c r="C64" s="28"/>
      <c r="D64" s="28"/>
      <c r="E64" s="28"/>
    </row>
    <row r="65" spans="1:5" ht="23.25" x14ac:dyDescent="0.25">
      <c r="A65" s="78" t="s">
        <v>28</v>
      </c>
      <c r="B65" s="86" t="s">
        <v>21</v>
      </c>
      <c r="C65" s="86" t="s">
        <v>22</v>
      </c>
      <c r="D65" s="78" t="s">
        <v>16</v>
      </c>
      <c r="E65" s="28"/>
    </row>
    <row r="66" spans="1:5" ht="23.25" x14ac:dyDescent="0.25">
      <c r="A66" s="91"/>
      <c r="B66" s="80"/>
      <c r="C66" s="81"/>
      <c r="D66" s="19">
        <f>B66*C66</f>
        <v>0</v>
      </c>
      <c r="E66" s="28"/>
    </row>
    <row r="67" spans="1:5" ht="23.25" x14ac:dyDescent="0.25">
      <c r="A67" s="91"/>
      <c r="B67" s="80"/>
      <c r="C67" s="81"/>
      <c r="D67" s="19">
        <f>B67*C67</f>
        <v>0</v>
      </c>
      <c r="E67" s="28"/>
    </row>
    <row r="68" spans="1:5" ht="23.25" x14ac:dyDescent="0.25">
      <c r="A68" s="91"/>
      <c r="B68" s="80"/>
      <c r="C68" s="81"/>
      <c r="D68" s="19">
        <f>B68*C68</f>
        <v>0</v>
      </c>
      <c r="E68" s="28"/>
    </row>
    <row r="69" spans="1:5" ht="23.25" x14ac:dyDescent="0.25">
      <c r="A69" s="82" t="s">
        <v>29</v>
      </c>
      <c r="B69" s="83"/>
      <c r="C69" s="83"/>
      <c r="D69" s="84">
        <f>SUM(D66:D68)</f>
        <v>0</v>
      </c>
      <c r="E69" s="28"/>
    </row>
    <row r="70" spans="1:5" ht="23.25" x14ac:dyDescent="0.35">
      <c r="A70" s="85"/>
      <c r="B70" s="85"/>
      <c r="C70" s="85"/>
      <c r="D70" s="85"/>
      <c r="E70" s="28"/>
    </row>
    <row r="71" spans="1:5" ht="23.25" x14ac:dyDescent="0.35">
      <c r="A71" s="47" t="s">
        <v>18</v>
      </c>
      <c r="B71" s="28"/>
      <c r="C71" s="85"/>
      <c r="D71" s="48">
        <f>B8</f>
        <v>0</v>
      </c>
      <c r="E71" s="28"/>
    </row>
  </sheetData>
  <sheetProtection algorithmName="SHA-512" hashValue="6k3BClBa+nUl6ZrSRuQZyeO2S+Mw/S1Wogw0QTIHCyOzZ5jED4SyzHG34puztv5RfjQTG5p9uaVKv+iierj5DA==" saltValue="dEGGCWFgB//ot8Anp++BFQ==" spinCount="100000" sheet="1" objects="1" scenarios="1" formatCells="0" formatColumns="0" formatRows="0" insertColumns="0" insertRows="0"/>
  <mergeCells count="10">
    <mergeCell ref="A14:D14"/>
    <mergeCell ref="A25:D25"/>
    <mergeCell ref="A47:D47"/>
    <mergeCell ref="A63:D63"/>
    <mergeCell ref="A1:E1"/>
    <mergeCell ref="A3:A4"/>
    <mergeCell ref="B3:B4"/>
    <mergeCell ref="C3:C4"/>
    <mergeCell ref="D3:D4"/>
    <mergeCell ref="E3:E4"/>
  </mergeCells>
  <dataValidations count="1">
    <dataValidation type="decimal" allowBlank="1" showInputMessage="1" showErrorMessage="1" errorTitle="Error en el valor ingresado" error="El monto debe ser igual o menor a $15.000" sqref="C17:C20">
      <formula1>0</formula1>
      <formula2>15000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sqref="A1:E1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1" customFormat="1" ht="33.75" customHeight="1" x14ac:dyDescent="0.35">
      <c r="A1" s="54" t="s">
        <v>0</v>
      </c>
      <c r="B1" s="54"/>
      <c r="C1" s="54"/>
      <c r="D1" s="54"/>
      <c r="E1" s="54"/>
    </row>
    <row r="2" spans="1:8" x14ac:dyDescent="0.25">
      <c r="A2" s="28"/>
      <c r="B2" s="28"/>
      <c r="C2" s="28"/>
      <c r="D2" s="28"/>
      <c r="E2" s="28"/>
    </row>
    <row r="3" spans="1:8" ht="15" customHeight="1" x14ac:dyDescent="0.25">
      <c r="A3" s="60" t="s">
        <v>1</v>
      </c>
      <c r="B3" s="61" t="s">
        <v>2</v>
      </c>
      <c r="C3" s="60" t="s">
        <v>3</v>
      </c>
      <c r="D3" s="61" t="s">
        <v>4</v>
      </c>
      <c r="E3" s="62" t="s">
        <v>5</v>
      </c>
    </row>
    <row r="4" spans="1:8" ht="27" customHeight="1" x14ac:dyDescent="0.25">
      <c r="A4" s="60"/>
      <c r="B4" s="63"/>
      <c r="C4" s="60"/>
      <c r="D4" s="63"/>
      <c r="E4" s="62"/>
    </row>
    <row r="5" spans="1:8" ht="34.5" customHeight="1" x14ac:dyDescent="0.25">
      <c r="A5" s="64" t="s">
        <v>6</v>
      </c>
      <c r="B5" s="65">
        <f>C10*D5</f>
        <v>0</v>
      </c>
      <c r="C5" s="66">
        <f>D21</f>
        <v>0</v>
      </c>
      <c r="D5" s="67">
        <v>0.3</v>
      </c>
      <c r="E5" s="68" t="b">
        <f>AND(C5&lt;=(C10*D5))</f>
        <v>1</v>
      </c>
    </row>
    <row r="6" spans="1:8" ht="31.5" customHeight="1" x14ac:dyDescent="0.25">
      <c r="A6" s="64" t="s">
        <v>7</v>
      </c>
      <c r="B6" s="65">
        <f>D6*C10</f>
        <v>0</v>
      </c>
      <c r="C6" s="66">
        <f>D40</f>
        <v>0</v>
      </c>
      <c r="D6" s="67">
        <v>0.99</v>
      </c>
      <c r="E6" s="68" t="b">
        <f>AND(C6&lt;=(C10*D6))</f>
        <v>1</v>
      </c>
      <c r="G6" s="5"/>
      <c r="H6" s="6"/>
    </row>
    <row r="7" spans="1:8" ht="35.25" customHeight="1" x14ac:dyDescent="0.25">
      <c r="A7" s="64" t="s">
        <v>8</v>
      </c>
      <c r="B7" s="65">
        <f>D7*C10</f>
        <v>0</v>
      </c>
      <c r="C7" s="66">
        <f>D54</f>
        <v>0</v>
      </c>
      <c r="D7" s="67">
        <v>0.3</v>
      </c>
      <c r="E7" s="68" t="b">
        <f>AND(C7&lt;=(C10*D7))</f>
        <v>1</v>
      </c>
      <c r="G7" s="5"/>
      <c r="H7" s="6"/>
    </row>
    <row r="8" spans="1:8" ht="36" customHeight="1" x14ac:dyDescent="0.25">
      <c r="A8" s="64" t="s">
        <v>9</v>
      </c>
      <c r="B8" s="65">
        <f>C10*D8</f>
        <v>0</v>
      </c>
      <c r="C8" s="66">
        <f>D65</f>
        <v>0</v>
      </c>
      <c r="D8" s="67">
        <v>0.03</v>
      </c>
      <c r="E8" s="68" t="b">
        <f>AND(C8&lt;=(C10*D8))</f>
        <v>1</v>
      </c>
    </row>
    <row r="9" spans="1:8" ht="23.25" x14ac:dyDescent="0.25">
      <c r="A9" s="71"/>
      <c r="B9" s="72" t="s">
        <v>10</v>
      </c>
      <c r="C9" s="7">
        <f>SUM(C5:C8)</f>
        <v>0</v>
      </c>
      <c r="D9" s="73"/>
      <c r="E9" s="29"/>
    </row>
    <row r="10" spans="1:8" s="9" customFormat="1" ht="24.75" customHeight="1" x14ac:dyDescent="0.25">
      <c r="A10" s="30"/>
      <c r="B10" s="72" t="s">
        <v>11</v>
      </c>
      <c r="C10" s="74"/>
      <c r="D10" s="31"/>
      <c r="E10" s="29"/>
      <c r="F10" s="8"/>
    </row>
    <row r="11" spans="1:8" x14ac:dyDescent="0.25">
      <c r="A11" s="28"/>
      <c r="B11" s="28"/>
      <c r="C11" s="77"/>
      <c r="D11" s="28"/>
      <c r="E11" s="28"/>
    </row>
    <row r="12" spans="1:8" x14ac:dyDescent="0.25">
      <c r="A12" s="28"/>
      <c r="B12" s="28"/>
      <c r="C12" s="77"/>
      <c r="D12" s="28"/>
      <c r="E12" s="28"/>
    </row>
    <row r="13" spans="1:8" x14ac:dyDescent="0.25">
      <c r="A13" s="28"/>
      <c r="B13" s="28"/>
      <c r="C13" s="77"/>
      <c r="D13" s="28"/>
      <c r="E13" s="28"/>
    </row>
    <row r="14" spans="1:8" ht="23.25" x14ac:dyDescent="0.35">
      <c r="A14" s="54" t="s">
        <v>12</v>
      </c>
      <c r="B14" s="54"/>
      <c r="C14" s="54"/>
      <c r="D14" s="54"/>
      <c r="E14" s="52"/>
    </row>
    <row r="15" spans="1:8" x14ac:dyDescent="0.25">
      <c r="A15" s="28"/>
      <c r="B15" s="28"/>
      <c r="C15" s="28"/>
      <c r="D15" s="28"/>
      <c r="E15" s="28"/>
    </row>
    <row r="16" spans="1:8" ht="23.25" x14ac:dyDescent="0.25">
      <c r="A16" s="78" t="s">
        <v>13</v>
      </c>
      <c r="B16" s="78" t="s">
        <v>14</v>
      </c>
      <c r="C16" s="78" t="s">
        <v>15</v>
      </c>
      <c r="D16" s="78" t="s">
        <v>16</v>
      </c>
      <c r="E16" s="28"/>
    </row>
    <row r="17" spans="1:5" ht="27.75" customHeight="1" x14ac:dyDescent="0.25">
      <c r="A17" s="79"/>
      <c r="B17" s="80"/>
      <c r="C17" s="81"/>
      <c r="D17" s="19">
        <f>B17*C17</f>
        <v>0</v>
      </c>
      <c r="E17" s="28"/>
    </row>
    <row r="18" spans="1:5" ht="23.25" x14ac:dyDescent="0.25">
      <c r="A18" s="79"/>
      <c r="B18" s="80"/>
      <c r="C18" s="81"/>
      <c r="D18" s="19">
        <f>B18*C18</f>
        <v>0</v>
      </c>
      <c r="E18" s="28"/>
    </row>
    <row r="19" spans="1:5" ht="23.25" x14ac:dyDescent="0.25">
      <c r="A19" s="79"/>
      <c r="B19" s="80"/>
      <c r="C19" s="81"/>
      <c r="D19" s="19">
        <f t="shared" ref="D19:D20" si="0">B19*C19</f>
        <v>0</v>
      </c>
      <c r="E19" s="28"/>
    </row>
    <row r="20" spans="1:5" ht="23.25" x14ac:dyDescent="0.25">
      <c r="A20" s="79"/>
      <c r="B20" s="80"/>
      <c r="C20" s="81"/>
      <c r="D20" s="19">
        <f t="shared" si="0"/>
        <v>0</v>
      </c>
      <c r="E20" s="28"/>
    </row>
    <row r="21" spans="1:5" ht="23.25" x14ac:dyDescent="0.25">
      <c r="A21" s="82" t="s">
        <v>17</v>
      </c>
      <c r="B21" s="83"/>
      <c r="C21" s="83"/>
      <c r="D21" s="84">
        <f>SUM(D17:D20)</f>
        <v>0</v>
      </c>
      <c r="E21" s="28"/>
    </row>
    <row r="22" spans="1:5" ht="23.25" x14ac:dyDescent="0.35">
      <c r="A22" s="85"/>
      <c r="B22" s="85"/>
      <c r="C22" s="85"/>
      <c r="D22" s="85"/>
      <c r="E22" s="28"/>
    </row>
    <row r="23" spans="1:5" ht="23.25" x14ac:dyDescent="0.35">
      <c r="A23" s="47" t="s">
        <v>18</v>
      </c>
      <c r="B23" s="28"/>
      <c r="C23" s="85"/>
      <c r="D23" s="48">
        <f>B5</f>
        <v>0</v>
      </c>
      <c r="E23" s="28"/>
    </row>
    <row r="24" spans="1:5" x14ac:dyDescent="0.25">
      <c r="A24" s="28"/>
      <c r="B24" s="28"/>
      <c r="C24" s="28"/>
      <c r="D24" s="28"/>
      <c r="E24" s="28"/>
    </row>
    <row r="25" spans="1:5" ht="23.25" x14ac:dyDescent="0.35">
      <c r="A25" s="54" t="s">
        <v>19</v>
      </c>
      <c r="B25" s="54"/>
      <c r="C25" s="54"/>
      <c r="D25" s="54"/>
      <c r="E25" s="28"/>
    </row>
    <row r="26" spans="1:5" ht="23.25" x14ac:dyDescent="0.35">
      <c r="A26" s="28"/>
      <c r="B26" s="28"/>
      <c r="C26" s="28"/>
      <c r="D26" s="28"/>
      <c r="E26" s="33"/>
    </row>
    <row r="27" spans="1:5" ht="23.25" x14ac:dyDescent="0.25">
      <c r="A27" s="78" t="s">
        <v>20</v>
      </c>
      <c r="B27" s="86" t="s">
        <v>21</v>
      </c>
      <c r="C27" s="86" t="s">
        <v>22</v>
      </c>
      <c r="D27" s="78" t="s">
        <v>16</v>
      </c>
      <c r="E27" s="28"/>
    </row>
    <row r="28" spans="1:5" ht="23.25" x14ac:dyDescent="0.25">
      <c r="A28" s="79"/>
      <c r="B28" s="80"/>
      <c r="C28" s="81"/>
      <c r="D28" s="19">
        <f t="shared" ref="D28:D36" si="1">B28*C28</f>
        <v>0</v>
      </c>
      <c r="E28" s="28"/>
    </row>
    <row r="29" spans="1:5" ht="23.25" x14ac:dyDescent="0.25">
      <c r="A29" s="79"/>
      <c r="B29" s="80"/>
      <c r="C29" s="81"/>
      <c r="D29" s="19">
        <f t="shared" si="1"/>
        <v>0</v>
      </c>
      <c r="E29" s="28"/>
    </row>
    <row r="30" spans="1:5" ht="23.25" x14ac:dyDescent="0.25">
      <c r="A30" s="79"/>
      <c r="B30" s="80"/>
      <c r="C30" s="81"/>
      <c r="D30" s="19">
        <f t="shared" si="1"/>
        <v>0</v>
      </c>
      <c r="E30" s="28"/>
    </row>
    <row r="31" spans="1:5" ht="23.25" x14ac:dyDescent="0.25">
      <c r="A31" s="79"/>
      <c r="B31" s="80"/>
      <c r="C31" s="81"/>
      <c r="D31" s="19">
        <f t="shared" si="1"/>
        <v>0</v>
      </c>
      <c r="E31" s="28"/>
    </row>
    <row r="32" spans="1:5" ht="23.25" x14ac:dyDescent="0.25">
      <c r="A32" s="79"/>
      <c r="B32" s="80"/>
      <c r="C32" s="81"/>
      <c r="D32" s="19">
        <f t="shared" si="1"/>
        <v>0</v>
      </c>
      <c r="E32" s="28"/>
    </row>
    <row r="33" spans="1:7" ht="23.25" x14ac:dyDescent="0.25">
      <c r="A33" s="79"/>
      <c r="B33" s="80"/>
      <c r="C33" s="81"/>
      <c r="D33" s="19">
        <f t="shared" si="1"/>
        <v>0</v>
      </c>
      <c r="E33" s="28"/>
    </row>
    <row r="34" spans="1:7" ht="23.25" x14ac:dyDescent="0.25">
      <c r="A34" s="79"/>
      <c r="B34" s="80"/>
      <c r="C34" s="81"/>
      <c r="D34" s="19">
        <f t="shared" si="1"/>
        <v>0</v>
      </c>
      <c r="E34" s="28"/>
    </row>
    <row r="35" spans="1:7" ht="23.25" x14ac:dyDescent="0.25">
      <c r="A35" s="79"/>
      <c r="B35" s="80"/>
      <c r="C35" s="81"/>
      <c r="D35" s="19">
        <f t="shared" si="1"/>
        <v>0</v>
      </c>
      <c r="E35" s="28"/>
    </row>
    <row r="36" spans="1:7" ht="23.25" x14ac:dyDescent="0.25">
      <c r="A36" s="79"/>
      <c r="B36" s="80"/>
      <c r="C36" s="81"/>
      <c r="D36" s="19">
        <f t="shared" si="1"/>
        <v>0</v>
      </c>
      <c r="E36" s="28"/>
    </row>
    <row r="37" spans="1:7" ht="23.25" x14ac:dyDescent="0.25">
      <c r="A37" s="79"/>
      <c r="B37" s="80"/>
      <c r="C37" s="81"/>
      <c r="D37" s="19">
        <f t="shared" ref="D37:D39" si="2">B37*C37</f>
        <v>0</v>
      </c>
      <c r="E37" s="28"/>
    </row>
    <row r="38" spans="1:7" ht="23.25" x14ac:dyDescent="0.25">
      <c r="A38" s="79"/>
      <c r="B38" s="80"/>
      <c r="C38" s="81"/>
      <c r="D38" s="19">
        <f t="shared" si="2"/>
        <v>0</v>
      </c>
      <c r="E38" s="28"/>
    </row>
    <row r="39" spans="1:7" ht="23.25" x14ac:dyDescent="0.25">
      <c r="A39" s="79"/>
      <c r="B39" s="80"/>
      <c r="C39" s="81"/>
      <c r="D39" s="19">
        <f t="shared" si="2"/>
        <v>0</v>
      </c>
      <c r="E39" s="28"/>
    </row>
    <row r="40" spans="1:7" ht="23.25" x14ac:dyDescent="0.25">
      <c r="A40" s="82" t="s">
        <v>23</v>
      </c>
      <c r="B40" s="83"/>
      <c r="C40" s="83"/>
      <c r="D40" s="84">
        <f>SUM(D28:D39)</f>
        <v>0</v>
      </c>
      <c r="E40" s="28"/>
    </row>
    <row r="41" spans="1:7" ht="23.25" x14ac:dyDescent="0.35">
      <c r="A41" s="85"/>
      <c r="B41" s="85"/>
      <c r="C41" s="85"/>
      <c r="D41" s="85"/>
      <c r="E41" s="28"/>
    </row>
    <row r="42" spans="1:7" ht="24.75" customHeight="1" x14ac:dyDescent="0.35">
      <c r="A42" s="47" t="s">
        <v>18</v>
      </c>
      <c r="B42" s="28"/>
      <c r="C42" s="85"/>
      <c r="D42" s="48">
        <f>B6</f>
        <v>0</v>
      </c>
      <c r="E42" s="28"/>
    </row>
    <row r="43" spans="1:7" ht="27.75" customHeight="1" x14ac:dyDescent="0.25">
      <c r="A43" s="28"/>
      <c r="B43" s="28"/>
      <c r="C43" s="28"/>
      <c r="D43" s="28"/>
      <c r="E43" s="28"/>
      <c r="G43" s="9"/>
    </row>
    <row r="44" spans="1:7" ht="23.25" x14ac:dyDescent="0.35">
      <c r="A44" s="54" t="s">
        <v>24</v>
      </c>
      <c r="B44" s="54"/>
      <c r="C44" s="54"/>
      <c r="D44" s="54"/>
      <c r="E44" s="28"/>
    </row>
    <row r="45" spans="1:7" x14ac:dyDescent="0.25">
      <c r="A45" s="28"/>
      <c r="B45" s="28"/>
      <c r="C45" s="28"/>
      <c r="D45" s="28"/>
      <c r="E45" s="28"/>
    </row>
    <row r="46" spans="1:7" ht="23.25" x14ac:dyDescent="0.25">
      <c r="A46" s="86" t="s">
        <v>20</v>
      </c>
      <c r="B46" s="86" t="s">
        <v>21</v>
      </c>
      <c r="C46" s="86" t="s">
        <v>22</v>
      </c>
      <c r="D46" s="86" t="s">
        <v>25</v>
      </c>
      <c r="E46" s="28"/>
    </row>
    <row r="47" spans="1:7" ht="21" customHeight="1" x14ac:dyDescent="0.25">
      <c r="A47" s="88"/>
      <c r="B47" s="80"/>
      <c r="C47" s="81"/>
      <c r="D47" s="19">
        <f>B47*C47</f>
        <v>0</v>
      </c>
      <c r="E47" s="28"/>
    </row>
    <row r="48" spans="1:7" ht="21" customHeight="1" x14ac:dyDescent="0.25">
      <c r="A48" s="88"/>
      <c r="B48" s="80"/>
      <c r="C48" s="81"/>
      <c r="D48" s="19">
        <f>B48*C48</f>
        <v>0</v>
      </c>
      <c r="E48" s="28"/>
    </row>
    <row r="49" spans="1:8" ht="21" customHeight="1" x14ac:dyDescent="0.25">
      <c r="A49" s="88"/>
      <c r="B49" s="80"/>
      <c r="C49" s="81"/>
      <c r="D49" s="19">
        <f>B49*C49</f>
        <v>0</v>
      </c>
      <c r="E49" s="28"/>
    </row>
    <row r="50" spans="1:8" ht="21" customHeight="1" x14ac:dyDescent="0.25">
      <c r="A50" s="88"/>
      <c r="B50" s="80"/>
      <c r="C50" s="81"/>
      <c r="D50" s="19">
        <f t="shared" ref="D50:D53" si="3">B50*C50</f>
        <v>0</v>
      </c>
      <c r="E50" s="28"/>
    </row>
    <row r="51" spans="1:8" ht="21" customHeight="1" x14ac:dyDescent="0.25">
      <c r="A51" s="88"/>
      <c r="B51" s="80"/>
      <c r="C51" s="81"/>
      <c r="D51" s="19">
        <f t="shared" si="3"/>
        <v>0</v>
      </c>
      <c r="E51" s="28"/>
    </row>
    <row r="52" spans="1:8" ht="21" customHeight="1" x14ac:dyDescent="0.25">
      <c r="A52" s="88"/>
      <c r="B52" s="80"/>
      <c r="C52" s="81"/>
      <c r="D52" s="19">
        <f t="shared" si="3"/>
        <v>0</v>
      </c>
      <c r="E52" s="28"/>
    </row>
    <row r="53" spans="1:8" ht="21" customHeight="1" x14ac:dyDescent="0.35">
      <c r="A53" s="88"/>
      <c r="B53" s="80"/>
      <c r="C53" s="81"/>
      <c r="D53" s="19">
        <f t="shared" si="3"/>
        <v>0</v>
      </c>
      <c r="E53" s="52"/>
    </row>
    <row r="54" spans="1:8" ht="23.25" x14ac:dyDescent="0.25">
      <c r="A54" s="82" t="s">
        <v>26</v>
      </c>
      <c r="B54" s="83"/>
      <c r="C54" s="83"/>
      <c r="D54" s="84">
        <f>SUM(D47:D53)</f>
        <v>0</v>
      </c>
      <c r="E54" s="28"/>
      <c r="F54" s="10"/>
      <c r="H54" s="11"/>
    </row>
    <row r="55" spans="1:8" ht="24" customHeight="1" x14ac:dyDescent="0.25">
      <c r="A55" s="90"/>
      <c r="B55" s="28"/>
      <c r="C55" s="28"/>
      <c r="D55" s="28"/>
      <c r="E55" s="34"/>
    </row>
    <row r="56" spans="1:8" ht="23.25" x14ac:dyDescent="0.25">
      <c r="A56" s="51" t="s">
        <v>18</v>
      </c>
      <c r="B56" s="28"/>
      <c r="C56" s="28"/>
      <c r="D56" s="48">
        <f>B7</f>
        <v>0</v>
      </c>
      <c r="E56" s="28"/>
    </row>
    <row r="57" spans="1:8" x14ac:dyDescent="0.25">
      <c r="A57" s="28"/>
      <c r="B57" s="28"/>
      <c r="C57" s="28"/>
      <c r="D57" s="28"/>
      <c r="E57" s="28"/>
    </row>
    <row r="58" spans="1:8" x14ac:dyDescent="0.25">
      <c r="A58" s="28"/>
      <c r="B58" s="28"/>
      <c r="C58" s="28"/>
      <c r="D58" s="28"/>
      <c r="E58" s="28"/>
    </row>
    <row r="59" spans="1:8" x14ac:dyDescent="0.25">
      <c r="A59" s="28"/>
      <c r="B59" s="28"/>
      <c r="C59" s="28"/>
      <c r="D59" s="28"/>
      <c r="E59" s="28"/>
    </row>
    <row r="60" spans="1:8" ht="23.25" x14ac:dyDescent="0.35">
      <c r="A60" s="54" t="s">
        <v>27</v>
      </c>
      <c r="B60" s="54"/>
      <c r="C60" s="54"/>
      <c r="D60" s="54"/>
      <c r="E60" s="28"/>
    </row>
    <row r="61" spans="1:8" x14ac:dyDescent="0.25">
      <c r="A61" s="28"/>
      <c r="B61" s="28"/>
      <c r="C61" s="28"/>
      <c r="D61" s="28"/>
      <c r="E61" s="28"/>
    </row>
    <row r="62" spans="1:8" ht="23.25" x14ac:dyDescent="0.25">
      <c r="A62" s="78" t="s">
        <v>28</v>
      </c>
      <c r="B62" s="86" t="s">
        <v>21</v>
      </c>
      <c r="C62" s="86" t="s">
        <v>22</v>
      </c>
      <c r="D62" s="78" t="s">
        <v>16</v>
      </c>
      <c r="E62" s="28"/>
    </row>
    <row r="63" spans="1:8" ht="23.25" x14ac:dyDescent="0.25">
      <c r="A63" s="91"/>
      <c r="B63" s="80"/>
      <c r="C63" s="81"/>
      <c r="D63" s="19">
        <f>B63*C63</f>
        <v>0</v>
      </c>
      <c r="E63" s="28"/>
    </row>
    <row r="64" spans="1:8" ht="23.25" x14ac:dyDescent="0.25">
      <c r="A64" s="91"/>
      <c r="B64" s="80"/>
      <c r="C64" s="81"/>
      <c r="D64" s="19">
        <f>B64*C64</f>
        <v>0</v>
      </c>
      <c r="E64" s="28"/>
    </row>
    <row r="65" spans="1:5" ht="23.25" x14ac:dyDescent="0.25">
      <c r="A65" s="82" t="s">
        <v>29</v>
      </c>
      <c r="B65" s="83"/>
      <c r="C65" s="83"/>
      <c r="D65" s="84">
        <f>SUM(D63:D64)</f>
        <v>0</v>
      </c>
      <c r="E65" s="28"/>
    </row>
    <row r="66" spans="1:5" ht="23.25" x14ac:dyDescent="0.35">
      <c r="A66" s="85"/>
      <c r="B66" s="85"/>
      <c r="C66" s="85"/>
      <c r="D66" s="85"/>
      <c r="E66" s="28"/>
    </row>
    <row r="67" spans="1:5" ht="23.25" x14ac:dyDescent="0.35">
      <c r="A67" s="47" t="s">
        <v>18</v>
      </c>
      <c r="B67" s="28"/>
      <c r="C67" s="85"/>
      <c r="D67" s="48">
        <f>B8</f>
        <v>0</v>
      </c>
      <c r="E67" s="28"/>
    </row>
  </sheetData>
  <sheetProtection algorithmName="SHA-512" hashValue="GKX6i1zoGkDO6cJArq2l3Xi6lsDL3dXRReX77lvXggA+BWue78+BRtVyt/gVngsnvoQWwP+4OBWDxqPF5oKE2A==" saltValue="U1SQ9Ihu2ZRn2hdTubxRVw==" spinCount="100000" sheet="1" objects="1" scenarios="1" formatCells="0" formatColumns="0" formatRows="0" insertColumns="0" insertRows="0"/>
  <mergeCells count="10">
    <mergeCell ref="A14:D14"/>
    <mergeCell ref="A25:D25"/>
    <mergeCell ref="A44:D44"/>
    <mergeCell ref="A60:D60"/>
    <mergeCell ref="A1:E1"/>
    <mergeCell ref="A3:A4"/>
    <mergeCell ref="B3:B4"/>
    <mergeCell ref="C3:C4"/>
    <mergeCell ref="D3:D4"/>
    <mergeCell ref="E3:E4"/>
  </mergeCells>
  <dataValidations count="1">
    <dataValidation type="decimal" allowBlank="1" showInputMessage="1" showErrorMessage="1" errorTitle="Error en el valor ingresado" error="El monto debe ser menor o igual a $15.000" sqref="C17:C20">
      <formula1>0</formula1>
      <formula2>15000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E13" sqref="E13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1" customFormat="1" ht="33.75" customHeight="1" x14ac:dyDescent="0.35">
      <c r="A1" s="54" t="s">
        <v>0</v>
      </c>
      <c r="B1" s="54"/>
      <c r="C1" s="54"/>
      <c r="D1" s="54"/>
      <c r="E1" s="54"/>
    </row>
    <row r="2" spans="1:8" x14ac:dyDescent="0.25">
      <c r="A2" s="28"/>
      <c r="B2" s="28"/>
      <c r="C2" s="28"/>
      <c r="D2" s="28"/>
      <c r="E2" s="28"/>
    </row>
    <row r="3" spans="1:8" ht="15" customHeight="1" x14ac:dyDescent="0.25">
      <c r="A3" s="60" t="s">
        <v>1</v>
      </c>
      <c r="B3" s="61" t="s">
        <v>2</v>
      </c>
      <c r="C3" s="60" t="s">
        <v>3</v>
      </c>
      <c r="D3" s="61" t="s">
        <v>4</v>
      </c>
      <c r="E3" s="62" t="s">
        <v>5</v>
      </c>
    </row>
    <row r="4" spans="1:8" ht="27" customHeight="1" x14ac:dyDescent="0.25">
      <c r="A4" s="60"/>
      <c r="B4" s="63"/>
      <c r="C4" s="60"/>
      <c r="D4" s="63"/>
      <c r="E4" s="62"/>
    </row>
    <row r="5" spans="1:8" ht="34.5" customHeight="1" x14ac:dyDescent="0.25">
      <c r="A5" s="64" t="s">
        <v>6</v>
      </c>
      <c r="B5" s="65">
        <f>C10*D5</f>
        <v>0</v>
      </c>
      <c r="C5" s="66">
        <f>D21</f>
        <v>0</v>
      </c>
      <c r="D5" s="67">
        <v>0.3</v>
      </c>
      <c r="E5" s="68" t="b">
        <f>AND(C5&lt;=(C10*D5))</f>
        <v>1</v>
      </c>
    </row>
    <row r="6" spans="1:8" ht="31.5" customHeight="1" x14ac:dyDescent="0.25">
      <c r="A6" s="64" t="s">
        <v>7</v>
      </c>
      <c r="B6" s="65">
        <f>D6*C10</f>
        <v>0</v>
      </c>
      <c r="C6" s="66">
        <f>D38</f>
        <v>0</v>
      </c>
      <c r="D6" s="67">
        <v>0.99</v>
      </c>
      <c r="E6" s="68" t="b">
        <f>AND(C6&lt;=(C10*D6))</f>
        <v>1</v>
      </c>
      <c r="G6" s="5"/>
      <c r="H6" s="6"/>
    </row>
    <row r="7" spans="1:8" ht="35.25" customHeight="1" x14ac:dyDescent="0.25">
      <c r="A7" s="64" t="s">
        <v>8</v>
      </c>
      <c r="B7" s="65">
        <f>D7*C10</f>
        <v>0</v>
      </c>
      <c r="C7" s="66">
        <f>D50</f>
        <v>0</v>
      </c>
      <c r="D7" s="67">
        <v>0.9</v>
      </c>
      <c r="E7" s="68" t="b">
        <f>AND(C7&lt;=(C10*D7))</f>
        <v>1</v>
      </c>
      <c r="G7" s="5"/>
      <c r="H7" s="6"/>
    </row>
    <row r="8" spans="1:8" ht="36" customHeight="1" x14ac:dyDescent="0.25">
      <c r="A8" s="64" t="s">
        <v>9</v>
      </c>
      <c r="B8" s="65">
        <f>C10*D8</f>
        <v>0</v>
      </c>
      <c r="C8" s="66">
        <f>D61</f>
        <v>0</v>
      </c>
      <c r="D8" s="67">
        <v>0.03</v>
      </c>
      <c r="E8" s="68" t="b">
        <f>AND(C8&lt;=(C10*D8))</f>
        <v>1</v>
      </c>
    </row>
    <row r="9" spans="1:8" ht="23.25" x14ac:dyDescent="0.25">
      <c r="A9" s="71"/>
      <c r="B9" s="72" t="s">
        <v>10</v>
      </c>
      <c r="C9" s="7">
        <f>SUM(C5:C8)</f>
        <v>0</v>
      </c>
      <c r="D9" s="73"/>
      <c r="E9" s="29"/>
    </row>
    <row r="10" spans="1:8" s="9" customFormat="1" ht="24.75" customHeight="1" x14ac:dyDescent="0.25">
      <c r="A10" s="30"/>
      <c r="B10" s="72" t="s">
        <v>11</v>
      </c>
      <c r="C10" s="74"/>
      <c r="D10" s="31"/>
      <c r="E10" s="29"/>
      <c r="F10" s="8"/>
    </row>
    <row r="11" spans="1:8" x14ac:dyDescent="0.25">
      <c r="A11" s="28"/>
      <c r="B11" s="28"/>
      <c r="C11" s="77"/>
      <c r="D11" s="28"/>
      <c r="E11" s="28"/>
    </row>
    <row r="12" spans="1:8" x14ac:dyDescent="0.25">
      <c r="A12" s="28"/>
      <c r="B12" s="28"/>
      <c r="C12" s="77"/>
      <c r="D12" s="28"/>
      <c r="E12" s="28"/>
    </row>
    <row r="13" spans="1:8" x14ac:dyDescent="0.25">
      <c r="A13" s="28"/>
      <c r="B13" s="28"/>
      <c r="C13" s="77"/>
      <c r="D13" s="28"/>
      <c r="E13" s="28"/>
    </row>
    <row r="14" spans="1:8" ht="23.25" x14ac:dyDescent="0.35">
      <c r="A14" s="54" t="s">
        <v>12</v>
      </c>
      <c r="B14" s="54"/>
      <c r="C14" s="54"/>
      <c r="D14" s="54"/>
      <c r="E14" s="52"/>
    </row>
    <row r="15" spans="1:8" x14ac:dyDescent="0.25">
      <c r="A15" s="28"/>
      <c r="B15" s="28"/>
      <c r="C15" s="28"/>
      <c r="D15" s="28"/>
      <c r="E15" s="28"/>
    </row>
    <row r="16" spans="1:8" ht="23.25" x14ac:dyDescent="0.25">
      <c r="A16" s="78" t="s">
        <v>13</v>
      </c>
      <c r="B16" s="78" t="s">
        <v>14</v>
      </c>
      <c r="C16" s="78" t="s">
        <v>15</v>
      </c>
      <c r="D16" s="78" t="s">
        <v>16</v>
      </c>
      <c r="E16" s="28"/>
    </row>
    <row r="17" spans="1:5" ht="27.75" customHeight="1" x14ac:dyDescent="0.25">
      <c r="A17" s="79"/>
      <c r="B17" s="80"/>
      <c r="C17" s="81"/>
      <c r="D17" s="19">
        <f>B17*C17</f>
        <v>0</v>
      </c>
      <c r="E17" s="28"/>
    </row>
    <row r="18" spans="1:5" ht="23.25" x14ac:dyDescent="0.25">
      <c r="A18" s="79"/>
      <c r="B18" s="80"/>
      <c r="C18" s="81"/>
      <c r="D18" s="19">
        <f>B18*C18</f>
        <v>0</v>
      </c>
      <c r="E18" s="28"/>
    </row>
    <row r="19" spans="1:5" ht="23.25" x14ac:dyDescent="0.25">
      <c r="A19" s="79"/>
      <c r="B19" s="80"/>
      <c r="C19" s="81"/>
      <c r="D19" s="19">
        <f t="shared" ref="D19:D20" si="0">B19*C19</f>
        <v>0</v>
      </c>
      <c r="E19" s="28"/>
    </row>
    <row r="20" spans="1:5" ht="23.25" x14ac:dyDescent="0.25">
      <c r="A20" s="79"/>
      <c r="B20" s="80"/>
      <c r="C20" s="81"/>
      <c r="D20" s="19">
        <f t="shared" si="0"/>
        <v>0</v>
      </c>
      <c r="E20" s="28"/>
    </row>
    <row r="21" spans="1:5" ht="23.25" x14ac:dyDescent="0.25">
      <c r="A21" s="82" t="s">
        <v>17</v>
      </c>
      <c r="B21" s="83"/>
      <c r="C21" s="83"/>
      <c r="D21" s="84">
        <f>SUM(D17:D20)</f>
        <v>0</v>
      </c>
      <c r="E21" s="28"/>
    </row>
    <row r="22" spans="1:5" ht="23.25" x14ac:dyDescent="0.35">
      <c r="A22" s="85"/>
      <c r="B22" s="85"/>
      <c r="C22" s="85"/>
      <c r="D22" s="85"/>
      <c r="E22" s="28"/>
    </row>
    <row r="23" spans="1:5" ht="23.25" x14ac:dyDescent="0.35">
      <c r="A23" s="47" t="s">
        <v>18</v>
      </c>
      <c r="B23" s="28"/>
      <c r="C23" s="85"/>
      <c r="D23" s="48">
        <f>B5</f>
        <v>0</v>
      </c>
      <c r="E23" s="28"/>
    </row>
    <row r="24" spans="1:5" x14ac:dyDescent="0.25">
      <c r="A24" s="28"/>
      <c r="B24" s="28"/>
      <c r="C24" s="28"/>
      <c r="D24" s="28"/>
      <c r="E24" s="28"/>
    </row>
    <row r="25" spans="1:5" ht="23.25" x14ac:dyDescent="0.35">
      <c r="A25" s="54" t="s">
        <v>19</v>
      </c>
      <c r="B25" s="54"/>
      <c r="C25" s="54"/>
      <c r="D25" s="54"/>
      <c r="E25" s="28"/>
    </row>
    <row r="26" spans="1:5" ht="23.25" x14ac:dyDescent="0.35">
      <c r="A26" s="28"/>
      <c r="B26" s="28"/>
      <c r="C26" s="28"/>
      <c r="D26" s="28"/>
      <c r="E26" s="33"/>
    </row>
    <row r="27" spans="1:5" ht="23.25" x14ac:dyDescent="0.25">
      <c r="A27" s="78" t="s">
        <v>20</v>
      </c>
      <c r="B27" s="86" t="s">
        <v>21</v>
      </c>
      <c r="C27" s="86" t="s">
        <v>22</v>
      </c>
      <c r="D27" s="78" t="s">
        <v>16</v>
      </c>
      <c r="E27" s="28"/>
    </row>
    <row r="28" spans="1:5" ht="23.25" x14ac:dyDescent="0.25">
      <c r="A28" s="79"/>
      <c r="B28" s="80"/>
      <c r="C28" s="81"/>
      <c r="D28" s="19">
        <f t="shared" ref="D28:D34" si="1">B28*C28</f>
        <v>0</v>
      </c>
      <c r="E28" s="28"/>
    </row>
    <row r="29" spans="1:5" ht="23.25" x14ac:dyDescent="0.25">
      <c r="A29" s="79"/>
      <c r="B29" s="80"/>
      <c r="C29" s="81"/>
      <c r="D29" s="19">
        <f t="shared" si="1"/>
        <v>0</v>
      </c>
      <c r="E29" s="28"/>
    </row>
    <row r="30" spans="1:5" ht="23.25" x14ac:dyDescent="0.25">
      <c r="A30" s="79"/>
      <c r="B30" s="80"/>
      <c r="C30" s="81"/>
      <c r="D30" s="19">
        <f t="shared" si="1"/>
        <v>0</v>
      </c>
      <c r="E30" s="28"/>
    </row>
    <row r="31" spans="1:5" ht="23.25" x14ac:dyDescent="0.25">
      <c r="A31" s="79"/>
      <c r="B31" s="80"/>
      <c r="C31" s="81"/>
      <c r="D31" s="19">
        <f t="shared" si="1"/>
        <v>0</v>
      </c>
      <c r="E31" s="28"/>
    </row>
    <row r="32" spans="1:5" ht="23.25" x14ac:dyDescent="0.25">
      <c r="A32" s="79"/>
      <c r="B32" s="80"/>
      <c r="C32" s="81"/>
      <c r="D32" s="19">
        <f t="shared" si="1"/>
        <v>0</v>
      </c>
      <c r="E32" s="28"/>
    </row>
    <row r="33" spans="1:7" ht="23.25" x14ac:dyDescent="0.25">
      <c r="A33" s="79"/>
      <c r="B33" s="80"/>
      <c r="C33" s="81"/>
      <c r="D33" s="19">
        <f t="shared" si="1"/>
        <v>0</v>
      </c>
      <c r="E33" s="28"/>
    </row>
    <row r="34" spans="1:7" ht="23.25" x14ac:dyDescent="0.25">
      <c r="A34" s="79"/>
      <c r="B34" s="80"/>
      <c r="C34" s="81"/>
      <c r="D34" s="19">
        <f t="shared" si="1"/>
        <v>0</v>
      </c>
      <c r="E34" s="28"/>
    </row>
    <row r="35" spans="1:7" ht="23.25" x14ac:dyDescent="0.25">
      <c r="A35" s="79"/>
      <c r="B35" s="80"/>
      <c r="C35" s="81"/>
      <c r="D35" s="19">
        <f t="shared" ref="D35:D37" si="2">B35*C35</f>
        <v>0</v>
      </c>
      <c r="E35" s="28"/>
    </row>
    <row r="36" spans="1:7" ht="23.25" x14ac:dyDescent="0.25">
      <c r="A36" s="79"/>
      <c r="B36" s="80"/>
      <c r="C36" s="81"/>
      <c r="D36" s="19">
        <f t="shared" si="2"/>
        <v>0</v>
      </c>
      <c r="E36" s="28"/>
    </row>
    <row r="37" spans="1:7" ht="23.25" x14ac:dyDescent="0.25">
      <c r="A37" s="79"/>
      <c r="B37" s="80"/>
      <c r="C37" s="81"/>
      <c r="D37" s="19">
        <f t="shared" si="2"/>
        <v>0</v>
      </c>
      <c r="E37" s="28"/>
    </row>
    <row r="38" spans="1:7" ht="23.25" x14ac:dyDescent="0.25">
      <c r="A38" s="82" t="s">
        <v>23</v>
      </c>
      <c r="B38" s="83"/>
      <c r="C38" s="83"/>
      <c r="D38" s="84">
        <f>SUM(D28:D37)</f>
        <v>0</v>
      </c>
      <c r="E38" s="28"/>
    </row>
    <row r="39" spans="1:7" ht="23.25" x14ac:dyDescent="0.35">
      <c r="A39" s="85"/>
      <c r="B39" s="85"/>
      <c r="C39" s="85"/>
      <c r="D39" s="85"/>
      <c r="E39" s="28"/>
    </row>
    <row r="40" spans="1:7" ht="24.75" customHeight="1" x14ac:dyDescent="0.35">
      <c r="A40" s="47" t="s">
        <v>18</v>
      </c>
      <c r="B40" s="28"/>
      <c r="C40" s="85"/>
      <c r="D40" s="48">
        <f>B6</f>
        <v>0</v>
      </c>
      <c r="E40" s="28"/>
    </row>
    <row r="41" spans="1:7" ht="27.75" customHeight="1" x14ac:dyDescent="0.25">
      <c r="A41" s="28"/>
      <c r="B41" s="28"/>
      <c r="C41" s="28"/>
      <c r="D41" s="28"/>
      <c r="E41" s="28"/>
      <c r="G41" s="9"/>
    </row>
    <row r="42" spans="1:7" ht="23.25" x14ac:dyDescent="0.35">
      <c r="A42" s="54" t="s">
        <v>24</v>
      </c>
      <c r="B42" s="54"/>
      <c r="C42" s="54"/>
      <c r="D42" s="54"/>
      <c r="E42" s="28"/>
    </row>
    <row r="43" spans="1:7" x14ac:dyDescent="0.25">
      <c r="A43" s="28"/>
      <c r="B43" s="28"/>
      <c r="C43" s="28"/>
      <c r="D43" s="28"/>
      <c r="E43" s="28"/>
    </row>
    <row r="44" spans="1:7" ht="23.25" x14ac:dyDescent="0.25">
      <c r="A44" s="86" t="s">
        <v>20</v>
      </c>
      <c r="B44" s="86" t="s">
        <v>21</v>
      </c>
      <c r="C44" s="86" t="s">
        <v>22</v>
      </c>
      <c r="D44" s="86" t="s">
        <v>25</v>
      </c>
      <c r="E44" s="28"/>
    </row>
    <row r="45" spans="1:7" ht="21" customHeight="1" x14ac:dyDescent="0.25">
      <c r="A45" s="88"/>
      <c r="B45" s="80"/>
      <c r="C45" s="81"/>
      <c r="D45" s="19">
        <f>B45*C45</f>
        <v>0</v>
      </c>
      <c r="E45" s="28"/>
    </row>
    <row r="46" spans="1:7" ht="21" customHeight="1" x14ac:dyDescent="0.25">
      <c r="A46" s="88"/>
      <c r="B46" s="80"/>
      <c r="C46" s="81"/>
      <c r="D46" s="19">
        <f t="shared" ref="D46:D49" si="3">B46*C46</f>
        <v>0</v>
      </c>
      <c r="E46" s="28"/>
    </row>
    <row r="47" spans="1:7" ht="21" customHeight="1" x14ac:dyDescent="0.25">
      <c r="A47" s="88"/>
      <c r="B47" s="80"/>
      <c r="C47" s="81"/>
      <c r="D47" s="19">
        <f t="shared" si="3"/>
        <v>0</v>
      </c>
      <c r="E47" s="28"/>
    </row>
    <row r="48" spans="1:7" ht="21" customHeight="1" x14ac:dyDescent="0.25">
      <c r="A48" s="88"/>
      <c r="B48" s="80"/>
      <c r="C48" s="81"/>
      <c r="D48" s="19">
        <f t="shared" si="3"/>
        <v>0</v>
      </c>
      <c r="E48" s="28"/>
    </row>
    <row r="49" spans="1:8" ht="21" customHeight="1" x14ac:dyDescent="0.35">
      <c r="A49" s="88"/>
      <c r="B49" s="80"/>
      <c r="C49" s="81"/>
      <c r="D49" s="19">
        <f t="shared" si="3"/>
        <v>0</v>
      </c>
      <c r="E49" s="52"/>
    </row>
    <row r="50" spans="1:8" ht="23.25" x14ac:dyDescent="0.25">
      <c r="A50" s="82" t="s">
        <v>26</v>
      </c>
      <c r="B50" s="83"/>
      <c r="C50" s="83"/>
      <c r="D50" s="84">
        <f>SUM(D45:D49)</f>
        <v>0</v>
      </c>
      <c r="E50" s="28"/>
      <c r="F50" s="10"/>
      <c r="H50" s="11"/>
    </row>
    <row r="51" spans="1:8" ht="24" customHeight="1" x14ac:dyDescent="0.25">
      <c r="A51" s="90"/>
      <c r="B51" s="28"/>
      <c r="C51" s="28"/>
      <c r="D51" s="28"/>
      <c r="E51" s="34"/>
    </row>
    <row r="52" spans="1:8" ht="23.25" x14ac:dyDescent="0.25">
      <c r="A52" s="51" t="s">
        <v>18</v>
      </c>
      <c r="B52" s="28"/>
      <c r="C52" s="28"/>
      <c r="D52" s="48">
        <f>B7</f>
        <v>0</v>
      </c>
      <c r="E52" s="28"/>
    </row>
    <row r="53" spans="1:8" x14ac:dyDescent="0.25">
      <c r="A53" s="28"/>
      <c r="B53" s="28"/>
      <c r="C53" s="28"/>
      <c r="D53" s="28"/>
      <c r="E53" s="28"/>
    </row>
    <row r="54" spans="1:8" x14ac:dyDescent="0.25">
      <c r="A54" s="28"/>
      <c r="B54" s="28"/>
      <c r="C54" s="28"/>
      <c r="D54" s="28"/>
      <c r="E54" s="28"/>
    </row>
    <row r="55" spans="1:8" x14ac:dyDescent="0.25">
      <c r="A55" s="28"/>
      <c r="B55" s="28"/>
      <c r="C55" s="28"/>
      <c r="D55" s="28"/>
      <c r="E55" s="28"/>
    </row>
    <row r="56" spans="1:8" ht="23.25" x14ac:dyDescent="0.35">
      <c r="A56" s="54" t="s">
        <v>27</v>
      </c>
      <c r="B56" s="54"/>
      <c r="C56" s="54"/>
      <c r="D56" s="54"/>
      <c r="E56" s="28"/>
    </row>
    <row r="57" spans="1:8" x14ac:dyDescent="0.25">
      <c r="A57" s="28"/>
      <c r="B57" s="28"/>
      <c r="C57" s="28"/>
      <c r="D57" s="28"/>
      <c r="E57" s="28"/>
    </row>
    <row r="58" spans="1:8" ht="23.25" x14ac:dyDescent="0.25">
      <c r="A58" s="78" t="s">
        <v>28</v>
      </c>
      <c r="B58" s="86" t="s">
        <v>21</v>
      </c>
      <c r="C58" s="86" t="s">
        <v>22</v>
      </c>
      <c r="D58" s="78" t="s">
        <v>16</v>
      </c>
      <c r="E58" s="28"/>
    </row>
    <row r="59" spans="1:8" ht="23.25" x14ac:dyDescent="0.25">
      <c r="A59" s="91"/>
      <c r="B59" s="80"/>
      <c r="C59" s="81"/>
      <c r="D59" s="19">
        <f>B59*C59</f>
        <v>0</v>
      </c>
      <c r="E59" s="28"/>
    </row>
    <row r="60" spans="1:8" ht="23.25" x14ac:dyDescent="0.25">
      <c r="A60" s="91"/>
      <c r="B60" s="80"/>
      <c r="C60" s="81"/>
      <c r="D60" s="19">
        <f>B60*C60</f>
        <v>0</v>
      </c>
      <c r="E60" s="28"/>
    </row>
    <row r="61" spans="1:8" ht="23.25" x14ac:dyDescent="0.25">
      <c r="A61" s="82" t="s">
        <v>29</v>
      </c>
      <c r="B61" s="83"/>
      <c r="C61" s="83"/>
      <c r="D61" s="84">
        <f>SUM(D59:D60)</f>
        <v>0</v>
      </c>
      <c r="E61" s="28"/>
    </row>
    <row r="62" spans="1:8" ht="23.25" x14ac:dyDescent="0.35">
      <c r="A62" s="85"/>
      <c r="B62" s="85"/>
      <c r="C62" s="85"/>
      <c r="D62" s="85"/>
      <c r="E62" s="28"/>
    </row>
    <row r="63" spans="1:8" ht="23.25" x14ac:dyDescent="0.35">
      <c r="A63" s="47" t="s">
        <v>18</v>
      </c>
      <c r="B63" s="28"/>
      <c r="C63" s="85"/>
      <c r="D63" s="48">
        <f>B8</f>
        <v>0</v>
      </c>
      <c r="E63" s="28"/>
    </row>
  </sheetData>
  <sheetProtection algorithmName="SHA-512" hashValue="gkbCcjfJsrzv04YLQES+G/fZ/2MnjorWnwkTuAE7CGNFqILl8ryW0uYpxenmTJeHZdFyDz8NLmeVWNEi5IezQg==" saltValue="FNGHjvUsX/o8mXf/J2D6vA==" spinCount="100000" sheet="1" objects="1" scenarios="1" formatCells="0" formatColumns="0" formatRows="0" insertColumns="0" insertRows="0"/>
  <mergeCells count="10">
    <mergeCell ref="A14:D14"/>
    <mergeCell ref="A25:D25"/>
    <mergeCell ref="A42:D42"/>
    <mergeCell ref="A56:D56"/>
    <mergeCell ref="A1:E1"/>
    <mergeCell ref="A3:A4"/>
    <mergeCell ref="B3:B4"/>
    <mergeCell ref="C3:C4"/>
    <mergeCell ref="D3:D4"/>
    <mergeCell ref="E3:E4"/>
  </mergeCells>
  <dataValidations count="1">
    <dataValidation type="decimal" allowBlank="1" showInputMessage="1" showErrorMessage="1" errorTitle="Error en el valor ingresado" error="El monto debe ser menor o igual a $15.000" sqref="C17:C20">
      <formula1>0</formula1>
      <formula2>15000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DEPORTE</vt:lpstr>
      <vt:lpstr>CULTURA</vt:lpstr>
      <vt:lpstr>SOCIAL </vt:lpstr>
      <vt:lpstr>MEDIO AMBIENTE</vt:lpstr>
      <vt:lpstr>SEGURIDAD CIUDADANA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saavedra</dc:creator>
  <cp:lastModifiedBy>andrea saavedra</cp:lastModifiedBy>
  <dcterms:created xsi:type="dcterms:W3CDTF">2019-03-06T15:02:03Z</dcterms:created>
  <dcterms:modified xsi:type="dcterms:W3CDTF">2019-03-13T16:33:14Z</dcterms:modified>
</cp:coreProperties>
</file>